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ccountingPayroll\Accounting\CARES Act\"/>
    </mc:Choice>
  </mc:AlternateContent>
  <bookViews>
    <workbookView xWindow="0" yWindow="0" windowWidth="28800" windowHeight="10800"/>
  </bookViews>
  <sheets>
    <sheet name="NE Summary" sheetId="5" r:id="rId1"/>
    <sheet name="18004(a)(1)" sheetId="4" r:id="rId2"/>
    <sheet name="18004(a)(2)" sheetId="1" r:id="rId3"/>
    <sheet name="18004(a)(3)" sheetId="6" r:id="rId4"/>
    <sheet name="IPEDS" sheetId="7" state="hidden" r:id="rId5"/>
  </sheets>
  <definedNames>
    <definedName name="_xlnm._FilterDatabase" localSheetId="1" hidden="1">'18004(a)(1)'!$A$3:$F$5139</definedName>
    <definedName name="_xlnm._FilterDatabase" localSheetId="2" hidden="1">'18004(a)(2)'!$A$3:$O$1788</definedName>
    <definedName name="_xlnm._FilterDatabase" localSheetId="3" hidden="1">'18004(a)(3)'!$A$2:$I$976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754" i="1" l="1"/>
  <c r="O1755" i="1"/>
  <c r="O1756" i="1"/>
  <c r="O1757" i="1"/>
  <c r="O1758" i="1"/>
  <c r="O1759" i="1"/>
  <c r="O1760" i="1"/>
  <c r="O1761" i="1"/>
  <c r="O1762" i="1"/>
  <c r="O1763" i="1"/>
  <c r="O1764" i="1"/>
  <c r="O1765" i="1"/>
  <c r="O1766" i="1"/>
  <c r="O1767" i="1"/>
  <c r="O1768" i="1"/>
  <c r="O1769" i="1"/>
  <c r="O1770" i="1"/>
  <c r="O1771" i="1"/>
  <c r="O1772" i="1"/>
  <c r="O1773" i="1"/>
  <c r="O1774" i="1"/>
  <c r="O1775" i="1"/>
  <c r="O1776" i="1"/>
  <c r="O1777" i="1"/>
  <c r="O1778" i="1"/>
  <c r="O1779" i="1"/>
  <c r="O1780" i="1"/>
  <c r="O1781" i="1"/>
  <c r="O1782" i="1"/>
  <c r="O1783" i="1"/>
  <c r="O1784" i="1"/>
  <c r="O1785" i="1"/>
  <c r="O1786" i="1"/>
  <c r="O1787" i="1"/>
  <c r="O1788" i="1"/>
  <c r="O4" i="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307" i="1"/>
  <c r="O308" i="1"/>
  <c r="O309" i="1"/>
  <c r="O310" i="1"/>
  <c r="O311" i="1"/>
  <c r="O312" i="1"/>
  <c r="O313" i="1"/>
  <c r="O314" i="1"/>
  <c r="O315" i="1"/>
  <c r="O316" i="1"/>
  <c r="O317" i="1"/>
  <c r="O318" i="1"/>
  <c r="O319" i="1"/>
  <c r="O320" i="1"/>
  <c r="O321" i="1"/>
  <c r="O322" i="1"/>
  <c r="O323" i="1"/>
  <c r="O324" i="1"/>
  <c r="O325" i="1"/>
  <c r="O326" i="1"/>
  <c r="O327" i="1"/>
  <c r="O328" i="1"/>
  <c r="O329" i="1"/>
  <c r="O330" i="1"/>
  <c r="O331" i="1"/>
  <c r="O332" i="1"/>
  <c r="O333" i="1"/>
  <c r="O334" i="1"/>
  <c r="O335" i="1"/>
  <c r="O336" i="1"/>
  <c r="O337" i="1"/>
  <c r="O338" i="1"/>
  <c r="O339" i="1"/>
  <c r="O340" i="1"/>
  <c r="O341" i="1"/>
  <c r="O342" i="1"/>
  <c r="O343" i="1"/>
  <c r="O344" i="1"/>
  <c r="O345" i="1"/>
  <c r="O346" i="1"/>
  <c r="O347" i="1"/>
  <c r="O348" i="1"/>
  <c r="O349" i="1"/>
  <c r="O350" i="1"/>
  <c r="O351" i="1"/>
  <c r="O352" i="1"/>
  <c r="O353" i="1"/>
  <c r="O354" i="1"/>
  <c r="O355" i="1"/>
  <c r="O356" i="1"/>
  <c r="O357" i="1"/>
  <c r="O358" i="1"/>
  <c r="O359" i="1"/>
  <c r="O360" i="1"/>
  <c r="O361" i="1"/>
  <c r="O362" i="1"/>
  <c r="O363" i="1"/>
  <c r="O364" i="1"/>
  <c r="O365" i="1"/>
  <c r="O366" i="1"/>
  <c r="O367" i="1"/>
  <c r="O368" i="1"/>
  <c r="O369" i="1"/>
  <c r="O370" i="1"/>
  <c r="O371" i="1"/>
  <c r="O372" i="1"/>
  <c r="O373" i="1"/>
  <c r="O374" i="1"/>
  <c r="O375" i="1"/>
  <c r="O376" i="1"/>
  <c r="O377" i="1"/>
  <c r="O378" i="1"/>
  <c r="O379" i="1"/>
  <c r="O380" i="1"/>
  <c r="O381" i="1"/>
  <c r="O382" i="1"/>
  <c r="O383" i="1"/>
  <c r="O384" i="1"/>
  <c r="O385" i="1"/>
  <c r="O386" i="1"/>
  <c r="O387" i="1"/>
  <c r="O388" i="1"/>
  <c r="O389" i="1"/>
  <c r="O390" i="1"/>
  <c r="O391" i="1"/>
  <c r="O392" i="1"/>
  <c r="O393" i="1"/>
  <c r="O394" i="1"/>
  <c r="O395" i="1"/>
  <c r="O396" i="1"/>
  <c r="O397" i="1"/>
  <c r="O398" i="1"/>
  <c r="O399" i="1"/>
  <c r="O400" i="1"/>
  <c r="O401" i="1"/>
  <c r="O402" i="1"/>
  <c r="O403" i="1"/>
  <c r="O404" i="1"/>
  <c r="O405" i="1"/>
  <c r="O406" i="1"/>
  <c r="O407" i="1"/>
  <c r="O408" i="1"/>
  <c r="O409" i="1"/>
  <c r="O410" i="1"/>
  <c r="O411" i="1"/>
  <c r="O412" i="1"/>
  <c r="O413" i="1"/>
  <c r="O414" i="1"/>
  <c r="O415" i="1"/>
  <c r="O416" i="1"/>
  <c r="O417" i="1"/>
  <c r="O418" i="1"/>
  <c r="O419" i="1"/>
  <c r="O420" i="1"/>
  <c r="O421" i="1"/>
  <c r="O422" i="1"/>
  <c r="O423" i="1"/>
  <c r="O424" i="1"/>
  <c r="O425" i="1"/>
  <c r="O426" i="1"/>
  <c r="O427" i="1"/>
  <c r="O428" i="1"/>
  <c r="O429" i="1"/>
  <c r="O430" i="1"/>
  <c r="O431" i="1"/>
  <c r="O432" i="1"/>
  <c r="O433" i="1"/>
  <c r="O434" i="1"/>
  <c r="O435" i="1"/>
  <c r="O436" i="1"/>
  <c r="O437" i="1"/>
  <c r="O438" i="1"/>
  <c r="O439" i="1"/>
  <c r="O440" i="1"/>
  <c r="O441" i="1"/>
  <c r="O442" i="1"/>
  <c r="O443" i="1"/>
  <c r="O444" i="1"/>
  <c r="O445" i="1"/>
  <c r="O446" i="1"/>
  <c r="O447" i="1"/>
  <c r="O448" i="1"/>
  <c r="O449" i="1"/>
  <c r="O450" i="1"/>
  <c r="O451" i="1"/>
  <c r="O452" i="1"/>
  <c r="O453" i="1"/>
  <c r="O454" i="1"/>
  <c r="O455" i="1"/>
  <c r="O456" i="1"/>
  <c r="O457" i="1"/>
  <c r="O458" i="1"/>
  <c r="O459" i="1"/>
  <c r="O460" i="1"/>
  <c r="O461" i="1"/>
  <c r="O462" i="1"/>
  <c r="O463" i="1"/>
  <c r="O464" i="1"/>
  <c r="O465" i="1"/>
  <c r="O466" i="1"/>
  <c r="O467" i="1"/>
  <c r="O468" i="1"/>
  <c r="O469" i="1"/>
  <c r="O470" i="1"/>
  <c r="O471" i="1"/>
  <c r="O472" i="1"/>
  <c r="O473" i="1"/>
  <c r="O474" i="1"/>
  <c r="O475" i="1"/>
  <c r="O476" i="1"/>
  <c r="O477" i="1"/>
  <c r="O478" i="1"/>
  <c r="O479" i="1"/>
  <c r="O480" i="1"/>
  <c r="O481" i="1"/>
  <c r="O482" i="1"/>
  <c r="O483" i="1"/>
  <c r="O484" i="1"/>
  <c r="O485" i="1"/>
  <c r="O486" i="1"/>
  <c r="O487" i="1"/>
  <c r="O488" i="1"/>
  <c r="O489" i="1"/>
  <c r="O490" i="1"/>
  <c r="O491" i="1"/>
  <c r="O492" i="1"/>
  <c r="O493" i="1"/>
  <c r="O494" i="1"/>
  <c r="O495" i="1"/>
  <c r="O496" i="1"/>
  <c r="O497" i="1"/>
  <c r="O498" i="1"/>
  <c r="O499" i="1"/>
  <c r="O500" i="1"/>
  <c r="O501" i="1"/>
  <c r="O502" i="1"/>
  <c r="O503" i="1"/>
  <c r="O504" i="1"/>
  <c r="O505" i="1"/>
  <c r="O506" i="1"/>
  <c r="O507" i="1"/>
  <c r="O508" i="1"/>
  <c r="O509" i="1"/>
  <c r="O510" i="1"/>
  <c r="O511" i="1"/>
  <c r="O512" i="1"/>
  <c r="O513" i="1"/>
  <c r="O514" i="1"/>
  <c r="O515" i="1"/>
  <c r="O516" i="1"/>
  <c r="O517" i="1"/>
  <c r="O518" i="1"/>
  <c r="O519" i="1"/>
  <c r="O520" i="1"/>
  <c r="O521" i="1"/>
  <c r="O522" i="1"/>
  <c r="O523" i="1"/>
  <c r="O524" i="1"/>
  <c r="O525" i="1"/>
  <c r="O526" i="1"/>
  <c r="O527" i="1"/>
  <c r="O528" i="1"/>
  <c r="O529" i="1"/>
  <c r="O530" i="1"/>
  <c r="O531" i="1"/>
  <c r="O532" i="1"/>
  <c r="O533" i="1"/>
  <c r="O534" i="1"/>
  <c r="O535" i="1"/>
  <c r="O536" i="1"/>
  <c r="O537" i="1"/>
  <c r="O538" i="1"/>
  <c r="O539" i="1"/>
  <c r="O540" i="1"/>
  <c r="O541" i="1"/>
  <c r="O542" i="1"/>
  <c r="O543" i="1"/>
  <c r="O544" i="1"/>
  <c r="O545" i="1"/>
  <c r="O546" i="1"/>
  <c r="O547" i="1"/>
  <c r="O548" i="1"/>
  <c r="O549" i="1"/>
  <c r="O550" i="1"/>
  <c r="O551" i="1"/>
  <c r="O552" i="1"/>
  <c r="O553" i="1"/>
  <c r="O554" i="1"/>
  <c r="O555" i="1"/>
  <c r="O556" i="1"/>
  <c r="O557" i="1"/>
  <c r="O558" i="1"/>
  <c r="O559" i="1"/>
  <c r="O560" i="1"/>
  <c r="O561" i="1"/>
  <c r="O562" i="1"/>
  <c r="O563" i="1"/>
  <c r="O564" i="1"/>
  <c r="O565" i="1"/>
  <c r="O566" i="1"/>
  <c r="O567" i="1"/>
  <c r="O568" i="1"/>
  <c r="O569" i="1"/>
  <c r="O570" i="1"/>
  <c r="O571" i="1"/>
  <c r="O572" i="1"/>
  <c r="O573" i="1"/>
  <c r="O574" i="1"/>
  <c r="O575" i="1"/>
  <c r="O576" i="1"/>
  <c r="O577" i="1"/>
  <c r="O578" i="1"/>
  <c r="O579" i="1"/>
  <c r="O580" i="1"/>
  <c r="O581" i="1"/>
  <c r="O582" i="1"/>
  <c r="O583" i="1"/>
  <c r="O584" i="1"/>
  <c r="O585" i="1"/>
  <c r="O586" i="1"/>
  <c r="O587" i="1"/>
  <c r="O588" i="1"/>
  <c r="O589" i="1"/>
  <c r="O590" i="1"/>
  <c r="O591" i="1"/>
  <c r="O592" i="1"/>
  <c r="O593" i="1"/>
  <c r="O594" i="1"/>
  <c r="O595" i="1"/>
  <c r="O596" i="1"/>
  <c r="O597" i="1"/>
  <c r="O598" i="1"/>
  <c r="O599" i="1"/>
  <c r="O600" i="1"/>
  <c r="O601" i="1"/>
  <c r="O602" i="1"/>
  <c r="O603" i="1"/>
  <c r="O604" i="1"/>
  <c r="O605" i="1"/>
  <c r="O606" i="1"/>
  <c r="O607" i="1"/>
  <c r="O608" i="1"/>
  <c r="O609" i="1"/>
  <c r="O610" i="1"/>
  <c r="O611" i="1"/>
  <c r="O612" i="1"/>
  <c r="O613" i="1"/>
  <c r="O614" i="1"/>
  <c r="O615" i="1"/>
  <c r="O616" i="1"/>
  <c r="O617" i="1"/>
  <c r="O618" i="1"/>
  <c r="O619" i="1"/>
  <c r="O620" i="1"/>
  <c r="O621" i="1"/>
  <c r="O622" i="1"/>
  <c r="O623" i="1"/>
  <c r="O624" i="1"/>
  <c r="O625" i="1"/>
  <c r="O626" i="1"/>
  <c r="O627" i="1"/>
  <c r="O628" i="1"/>
  <c r="O629" i="1"/>
  <c r="O630" i="1"/>
  <c r="O631" i="1"/>
  <c r="O632" i="1"/>
  <c r="O633" i="1"/>
  <c r="O634" i="1"/>
  <c r="O635" i="1"/>
  <c r="O636" i="1"/>
  <c r="O637" i="1"/>
  <c r="O638" i="1"/>
  <c r="O639" i="1"/>
  <c r="O640" i="1"/>
  <c r="O641" i="1"/>
  <c r="O642" i="1"/>
  <c r="O643" i="1"/>
  <c r="O644" i="1"/>
  <c r="O645" i="1"/>
  <c r="O646" i="1"/>
  <c r="O647" i="1"/>
  <c r="O648" i="1"/>
  <c r="O649" i="1"/>
  <c r="O650" i="1"/>
  <c r="O651" i="1"/>
  <c r="O652" i="1"/>
  <c r="O653" i="1"/>
  <c r="O654" i="1"/>
  <c r="O655" i="1"/>
  <c r="O656" i="1"/>
  <c r="O657" i="1"/>
  <c r="O658" i="1"/>
  <c r="O659" i="1"/>
  <c r="O660" i="1"/>
  <c r="O661" i="1"/>
  <c r="O662" i="1"/>
  <c r="O663" i="1"/>
  <c r="O664" i="1"/>
  <c r="O665" i="1"/>
  <c r="O666" i="1"/>
  <c r="O667" i="1"/>
  <c r="O668" i="1"/>
  <c r="O669" i="1"/>
  <c r="O670" i="1"/>
  <c r="O671" i="1"/>
  <c r="O672" i="1"/>
  <c r="O673" i="1"/>
  <c r="O674" i="1"/>
  <c r="O675" i="1"/>
  <c r="O676" i="1"/>
  <c r="O677" i="1"/>
  <c r="O678" i="1"/>
  <c r="O679" i="1"/>
  <c r="O680" i="1"/>
  <c r="O681" i="1"/>
  <c r="O682" i="1"/>
  <c r="O683" i="1"/>
  <c r="O684" i="1"/>
  <c r="O685" i="1"/>
  <c r="O686" i="1"/>
  <c r="O687" i="1"/>
  <c r="O688" i="1"/>
  <c r="O689" i="1"/>
  <c r="O690" i="1"/>
  <c r="O691" i="1"/>
  <c r="O692" i="1"/>
  <c r="O693" i="1"/>
  <c r="O694" i="1"/>
  <c r="O695" i="1"/>
  <c r="O696" i="1"/>
  <c r="O697" i="1"/>
  <c r="O698" i="1"/>
  <c r="O699" i="1"/>
  <c r="O700" i="1"/>
  <c r="O701" i="1"/>
  <c r="O702" i="1"/>
  <c r="O703" i="1"/>
  <c r="O704" i="1"/>
  <c r="O705" i="1"/>
  <c r="O706" i="1"/>
  <c r="O707" i="1"/>
  <c r="O708" i="1"/>
  <c r="O709" i="1"/>
  <c r="O710" i="1"/>
  <c r="O711" i="1"/>
  <c r="O712" i="1"/>
  <c r="O713" i="1"/>
  <c r="O714" i="1"/>
  <c r="O715" i="1"/>
  <c r="O716" i="1"/>
  <c r="O717" i="1"/>
  <c r="O718" i="1"/>
  <c r="O719" i="1"/>
  <c r="O720" i="1"/>
  <c r="O721" i="1"/>
  <c r="O722" i="1"/>
  <c r="O723" i="1"/>
  <c r="O724" i="1"/>
  <c r="O725" i="1"/>
  <c r="O726" i="1"/>
  <c r="O727" i="1"/>
  <c r="O728" i="1"/>
  <c r="O729" i="1"/>
  <c r="O730" i="1"/>
  <c r="O731" i="1"/>
  <c r="O732" i="1"/>
  <c r="O733" i="1"/>
  <c r="O734" i="1"/>
  <c r="O735" i="1"/>
  <c r="O736" i="1"/>
  <c r="O737" i="1"/>
  <c r="O738" i="1"/>
  <c r="O739" i="1"/>
  <c r="O740" i="1"/>
  <c r="O741" i="1"/>
  <c r="O742" i="1"/>
  <c r="O743" i="1"/>
  <c r="O744" i="1"/>
  <c r="O745" i="1"/>
  <c r="O746" i="1"/>
  <c r="O747" i="1"/>
  <c r="O748" i="1"/>
  <c r="O749" i="1"/>
  <c r="O750" i="1"/>
  <c r="O751" i="1"/>
  <c r="O752" i="1"/>
  <c r="O753" i="1"/>
  <c r="O754" i="1"/>
  <c r="O755" i="1"/>
  <c r="O756" i="1"/>
  <c r="O757" i="1"/>
  <c r="O758" i="1"/>
  <c r="O759" i="1"/>
  <c r="O760" i="1"/>
  <c r="O761" i="1"/>
  <c r="O762" i="1"/>
  <c r="O763" i="1"/>
  <c r="O764" i="1"/>
  <c r="O765" i="1"/>
  <c r="O766" i="1"/>
  <c r="O767" i="1"/>
  <c r="O768" i="1"/>
  <c r="O769" i="1"/>
  <c r="O770" i="1"/>
  <c r="O771" i="1"/>
  <c r="O772" i="1"/>
  <c r="O773" i="1"/>
  <c r="O774" i="1"/>
  <c r="O775" i="1"/>
  <c r="O776" i="1"/>
  <c r="O777" i="1"/>
  <c r="O778" i="1"/>
  <c r="O779" i="1"/>
  <c r="O780" i="1"/>
  <c r="O781" i="1"/>
  <c r="O782" i="1"/>
  <c r="O783" i="1"/>
  <c r="O784" i="1"/>
  <c r="O785" i="1"/>
  <c r="O786" i="1"/>
  <c r="O787" i="1"/>
  <c r="O788" i="1"/>
  <c r="O789" i="1"/>
  <c r="O790" i="1"/>
  <c r="O791" i="1"/>
  <c r="O792" i="1"/>
  <c r="O793" i="1"/>
  <c r="O794" i="1"/>
  <c r="O795" i="1"/>
  <c r="O796" i="1"/>
  <c r="O797" i="1"/>
  <c r="O798" i="1"/>
  <c r="O799" i="1"/>
  <c r="O800" i="1"/>
  <c r="O801" i="1"/>
  <c r="O802" i="1"/>
  <c r="O803" i="1"/>
  <c r="O804" i="1"/>
  <c r="O805" i="1"/>
  <c r="O806" i="1"/>
  <c r="O807" i="1"/>
  <c r="O808" i="1"/>
  <c r="O809" i="1"/>
  <c r="O810" i="1"/>
  <c r="O811" i="1"/>
  <c r="O812" i="1"/>
  <c r="O813" i="1"/>
  <c r="O814" i="1"/>
  <c r="O815" i="1"/>
  <c r="O816" i="1"/>
  <c r="O817" i="1"/>
  <c r="O818" i="1"/>
  <c r="O819" i="1"/>
  <c r="O820" i="1"/>
  <c r="O821" i="1"/>
  <c r="O822" i="1"/>
  <c r="O823" i="1"/>
  <c r="O824" i="1"/>
  <c r="O825" i="1"/>
  <c r="O826" i="1"/>
  <c r="O827" i="1"/>
  <c r="O828" i="1"/>
  <c r="O829" i="1"/>
  <c r="O830" i="1"/>
  <c r="O831" i="1"/>
  <c r="O832" i="1"/>
  <c r="O833" i="1"/>
  <c r="O834" i="1"/>
  <c r="O835" i="1"/>
  <c r="O836" i="1"/>
  <c r="O837" i="1"/>
  <c r="O838" i="1"/>
  <c r="O839" i="1"/>
  <c r="O840" i="1"/>
  <c r="O841" i="1"/>
  <c r="O842" i="1"/>
  <c r="O843" i="1"/>
  <c r="O844" i="1"/>
  <c r="O845" i="1"/>
  <c r="O846" i="1"/>
  <c r="O847" i="1"/>
  <c r="O848" i="1"/>
  <c r="O849" i="1"/>
  <c r="O850" i="1"/>
  <c r="O851" i="1"/>
  <c r="O852" i="1"/>
  <c r="O853" i="1"/>
  <c r="O854" i="1"/>
  <c r="O855" i="1"/>
  <c r="O856" i="1"/>
  <c r="O857" i="1"/>
  <c r="O858" i="1"/>
  <c r="O859" i="1"/>
  <c r="O860" i="1"/>
  <c r="O861" i="1"/>
  <c r="O862" i="1"/>
  <c r="O863" i="1"/>
  <c r="O864" i="1"/>
  <c r="O865" i="1"/>
  <c r="O866" i="1"/>
  <c r="O867" i="1"/>
  <c r="O868" i="1"/>
  <c r="O869" i="1"/>
  <c r="O870" i="1"/>
  <c r="O871" i="1"/>
  <c r="O872" i="1"/>
  <c r="O873" i="1"/>
  <c r="O874" i="1"/>
  <c r="O875" i="1"/>
  <c r="O876" i="1"/>
  <c r="O877" i="1"/>
  <c r="O878" i="1"/>
  <c r="O879" i="1"/>
  <c r="O880" i="1"/>
  <c r="O881" i="1"/>
  <c r="O882" i="1"/>
  <c r="O883" i="1"/>
  <c r="O884" i="1"/>
  <c r="O885" i="1"/>
  <c r="O886" i="1"/>
  <c r="O887" i="1"/>
  <c r="O888" i="1"/>
  <c r="O889" i="1"/>
  <c r="O890" i="1"/>
  <c r="O891" i="1"/>
  <c r="O892" i="1"/>
  <c r="O893" i="1"/>
  <c r="O894" i="1"/>
  <c r="O895" i="1"/>
  <c r="O896" i="1"/>
  <c r="O897" i="1"/>
  <c r="O898" i="1"/>
  <c r="O899" i="1"/>
  <c r="O900" i="1"/>
  <c r="O901" i="1"/>
  <c r="O902" i="1"/>
  <c r="O903" i="1"/>
  <c r="O904" i="1"/>
  <c r="O905" i="1"/>
  <c r="O906" i="1"/>
  <c r="O907" i="1"/>
  <c r="O908" i="1"/>
  <c r="O909" i="1"/>
  <c r="O910" i="1"/>
  <c r="O911" i="1"/>
  <c r="O912" i="1"/>
  <c r="O913" i="1"/>
  <c r="O914" i="1"/>
  <c r="O915" i="1"/>
  <c r="O916" i="1"/>
  <c r="O917" i="1"/>
  <c r="O918" i="1"/>
  <c r="O919" i="1"/>
  <c r="O920" i="1"/>
  <c r="O921" i="1"/>
  <c r="O922" i="1"/>
  <c r="O923" i="1"/>
  <c r="O924" i="1"/>
  <c r="O925" i="1"/>
  <c r="O926" i="1"/>
  <c r="O927" i="1"/>
  <c r="O928" i="1"/>
  <c r="O929" i="1"/>
  <c r="O930" i="1"/>
  <c r="O931" i="1"/>
  <c r="O932" i="1"/>
  <c r="O933" i="1"/>
  <c r="O934" i="1"/>
  <c r="O935" i="1"/>
  <c r="O936" i="1"/>
  <c r="O937" i="1"/>
  <c r="O938" i="1"/>
  <c r="O939" i="1"/>
  <c r="O940" i="1"/>
  <c r="O941" i="1"/>
  <c r="O942" i="1"/>
  <c r="O943" i="1"/>
  <c r="O944" i="1"/>
  <c r="O945" i="1"/>
  <c r="O946" i="1"/>
  <c r="O947" i="1"/>
  <c r="O948" i="1"/>
  <c r="O949" i="1"/>
  <c r="O950" i="1"/>
  <c r="O951" i="1"/>
  <c r="O952" i="1"/>
  <c r="O953" i="1"/>
  <c r="O954" i="1"/>
  <c r="O955" i="1"/>
  <c r="O956" i="1"/>
  <c r="O957" i="1"/>
  <c r="O958" i="1"/>
  <c r="O959" i="1"/>
  <c r="O960" i="1"/>
  <c r="O961" i="1"/>
  <c r="O962" i="1"/>
  <c r="O963" i="1"/>
  <c r="O964" i="1"/>
  <c r="O965" i="1"/>
  <c r="O966" i="1"/>
  <c r="O967" i="1"/>
  <c r="O968" i="1"/>
  <c r="O969" i="1"/>
  <c r="O970" i="1"/>
  <c r="O971" i="1"/>
  <c r="O972" i="1"/>
  <c r="O973" i="1"/>
  <c r="O974" i="1"/>
  <c r="O975" i="1"/>
  <c r="O976" i="1"/>
  <c r="O977" i="1"/>
  <c r="O978" i="1"/>
  <c r="O979" i="1"/>
  <c r="O980" i="1"/>
  <c r="O981" i="1"/>
  <c r="O982" i="1"/>
  <c r="O983" i="1"/>
  <c r="O984" i="1"/>
  <c r="O985" i="1"/>
  <c r="O986" i="1"/>
  <c r="O987" i="1"/>
  <c r="O988" i="1"/>
  <c r="O989" i="1"/>
  <c r="O990" i="1"/>
  <c r="O991" i="1"/>
  <c r="O992" i="1"/>
  <c r="O993" i="1"/>
  <c r="O994" i="1"/>
  <c r="O995" i="1"/>
  <c r="O996" i="1"/>
  <c r="O997" i="1"/>
  <c r="O998" i="1"/>
  <c r="O999" i="1"/>
  <c r="O1000" i="1"/>
  <c r="O1001" i="1"/>
  <c r="O1002" i="1"/>
  <c r="O1003" i="1"/>
  <c r="O1004" i="1"/>
  <c r="O1005" i="1"/>
  <c r="O1006" i="1"/>
  <c r="O1007" i="1"/>
  <c r="O1008" i="1"/>
  <c r="O1009" i="1"/>
  <c r="O1010" i="1"/>
  <c r="O1011" i="1"/>
  <c r="O1012" i="1"/>
  <c r="O1013" i="1"/>
  <c r="O1014" i="1"/>
  <c r="O1015" i="1"/>
  <c r="O1016" i="1"/>
  <c r="O1017" i="1"/>
  <c r="O1018" i="1"/>
  <c r="O1019" i="1"/>
  <c r="O1020" i="1"/>
  <c r="O1021" i="1"/>
  <c r="O1022" i="1"/>
  <c r="O1023" i="1"/>
  <c r="O1024" i="1"/>
  <c r="O1025" i="1"/>
  <c r="O1026" i="1"/>
  <c r="O1027" i="1"/>
  <c r="O1028" i="1"/>
  <c r="O1029" i="1"/>
  <c r="O1030" i="1"/>
  <c r="O1031" i="1"/>
  <c r="O1032" i="1"/>
  <c r="O1033" i="1"/>
  <c r="O1034" i="1"/>
  <c r="O1035" i="1"/>
  <c r="O1036" i="1"/>
  <c r="O1037" i="1"/>
  <c r="O1038" i="1"/>
  <c r="O1039" i="1"/>
  <c r="O1040" i="1"/>
  <c r="O1041" i="1"/>
  <c r="O1042" i="1"/>
  <c r="O1043" i="1"/>
  <c r="O1044" i="1"/>
  <c r="O1045" i="1"/>
  <c r="O1046" i="1"/>
  <c r="O1047" i="1"/>
  <c r="O1048" i="1"/>
  <c r="O1049" i="1"/>
  <c r="O1050" i="1"/>
  <c r="O1051" i="1"/>
  <c r="O1052" i="1"/>
  <c r="O1053" i="1"/>
  <c r="O1054" i="1"/>
  <c r="O1055" i="1"/>
  <c r="O1056" i="1"/>
  <c r="O1057" i="1"/>
  <c r="O1058" i="1"/>
  <c r="O1059" i="1"/>
  <c r="O1060" i="1"/>
  <c r="O1061" i="1"/>
  <c r="O1062" i="1"/>
  <c r="O1063" i="1"/>
  <c r="O1064" i="1"/>
  <c r="O1065" i="1"/>
  <c r="O1066" i="1"/>
  <c r="O1067" i="1"/>
  <c r="O1068" i="1"/>
  <c r="O1069" i="1"/>
  <c r="O1070" i="1"/>
  <c r="O1071" i="1"/>
  <c r="O1072" i="1"/>
  <c r="O1073" i="1"/>
  <c r="O1074" i="1"/>
  <c r="O1075" i="1"/>
  <c r="O1076" i="1"/>
  <c r="O1077" i="1"/>
  <c r="O1078" i="1"/>
  <c r="O1079" i="1"/>
  <c r="O1080" i="1"/>
  <c r="O1081" i="1"/>
  <c r="O1082" i="1"/>
  <c r="O1083" i="1"/>
  <c r="O1084" i="1"/>
  <c r="O1085" i="1"/>
  <c r="O1086" i="1"/>
  <c r="O1087" i="1"/>
  <c r="O1088" i="1"/>
  <c r="O1089" i="1"/>
  <c r="O1090" i="1"/>
  <c r="O1091" i="1"/>
  <c r="O1092" i="1"/>
  <c r="O1093" i="1"/>
  <c r="O1094" i="1"/>
  <c r="O1095" i="1"/>
  <c r="O1096" i="1"/>
  <c r="O1097" i="1"/>
  <c r="O1098" i="1"/>
  <c r="O1099" i="1"/>
  <c r="O1100" i="1"/>
  <c r="O1101" i="1"/>
  <c r="O1102" i="1"/>
  <c r="O1103" i="1"/>
  <c r="O1104" i="1"/>
  <c r="O1105" i="1"/>
  <c r="O1106" i="1"/>
  <c r="O1107" i="1"/>
  <c r="O1108" i="1"/>
  <c r="O1109" i="1"/>
  <c r="O1110" i="1"/>
  <c r="O1111" i="1"/>
  <c r="O1112" i="1"/>
  <c r="O1113" i="1"/>
  <c r="O1114" i="1"/>
  <c r="O1115" i="1"/>
  <c r="O1116" i="1"/>
  <c r="O1117" i="1"/>
  <c r="O1118" i="1"/>
  <c r="O1119" i="1"/>
  <c r="O1120" i="1"/>
  <c r="O1121" i="1"/>
  <c r="O1122" i="1"/>
  <c r="O1123" i="1"/>
  <c r="O1124" i="1"/>
  <c r="O1125" i="1"/>
  <c r="O1126" i="1"/>
  <c r="O1127" i="1"/>
  <c r="O1128" i="1"/>
  <c r="O1129" i="1"/>
  <c r="O1130" i="1"/>
  <c r="O1131" i="1"/>
  <c r="O1132" i="1"/>
  <c r="O1133" i="1"/>
  <c r="O1134" i="1"/>
  <c r="O1135" i="1"/>
  <c r="O1136" i="1"/>
  <c r="O1137" i="1"/>
  <c r="O1138" i="1"/>
  <c r="O1139" i="1"/>
  <c r="O1140" i="1"/>
  <c r="O1141" i="1"/>
  <c r="O1142" i="1"/>
  <c r="O1143" i="1"/>
  <c r="O1144" i="1"/>
  <c r="O1145" i="1"/>
  <c r="O1146" i="1"/>
  <c r="O1147" i="1"/>
  <c r="O1148" i="1"/>
  <c r="O1149" i="1"/>
  <c r="O1150" i="1"/>
  <c r="O1151" i="1"/>
  <c r="O1152" i="1"/>
  <c r="O1153" i="1"/>
  <c r="O1154" i="1"/>
  <c r="O1155" i="1"/>
  <c r="O1156" i="1"/>
  <c r="O1157" i="1"/>
  <c r="O1158" i="1"/>
  <c r="O1159" i="1"/>
  <c r="O1160" i="1"/>
  <c r="O1161" i="1"/>
  <c r="O1162" i="1"/>
  <c r="O1163" i="1"/>
  <c r="O1164" i="1"/>
  <c r="O1165" i="1"/>
  <c r="O1166" i="1"/>
  <c r="O1167" i="1"/>
  <c r="O1168" i="1"/>
  <c r="O1169" i="1"/>
  <c r="O1170" i="1"/>
  <c r="O1171" i="1"/>
  <c r="O1172" i="1"/>
  <c r="O1173" i="1"/>
  <c r="O1174" i="1"/>
  <c r="O1175" i="1"/>
  <c r="O1176" i="1"/>
  <c r="O1177" i="1"/>
  <c r="O1178" i="1"/>
  <c r="O1179" i="1"/>
  <c r="O1180" i="1"/>
  <c r="O1181" i="1"/>
  <c r="O1182" i="1"/>
  <c r="O1183" i="1"/>
  <c r="O1184" i="1"/>
  <c r="O1185" i="1"/>
  <c r="O1186" i="1"/>
  <c r="O1187" i="1"/>
  <c r="O1188" i="1"/>
  <c r="O1189" i="1"/>
  <c r="O1190" i="1"/>
  <c r="O1191" i="1"/>
  <c r="O1192" i="1"/>
  <c r="O1193" i="1"/>
  <c r="O1194" i="1"/>
  <c r="O1195" i="1"/>
  <c r="O1196" i="1"/>
  <c r="O1197" i="1"/>
  <c r="O1198" i="1"/>
  <c r="O1199" i="1"/>
  <c r="O1200" i="1"/>
  <c r="O1201" i="1"/>
  <c r="O1202" i="1"/>
  <c r="O1203" i="1"/>
  <c r="O1204" i="1"/>
  <c r="O1205" i="1"/>
  <c r="O1206" i="1"/>
  <c r="O1207" i="1"/>
  <c r="O1208" i="1"/>
  <c r="O1209" i="1"/>
  <c r="O1210" i="1"/>
  <c r="O1211" i="1"/>
  <c r="O1212" i="1"/>
  <c r="O1213" i="1"/>
  <c r="O1214" i="1"/>
  <c r="O1215" i="1"/>
  <c r="O1216" i="1"/>
  <c r="O1217" i="1"/>
  <c r="O1218" i="1"/>
  <c r="O1219" i="1"/>
  <c r="O1220" i="1"/>
  <c r="O1221" i="1"/>
  <c r="O1222" i="1"/>
  <c r="O1223" i="1"/>
  <c r="O1224" i="1"/>
  <c r="O1225" i="1"/>
  <c r="O1226" i="1"/>
  <c r="O1227" i="1"/>
  <c r="O1228" i="1"/>
  <c r="O1229" i="1"/>
  <c r="O1230" i="1"/>
  <c r="O1231" i="1"/>
  <c r="O1232" i="1"/>
  <c r="O1233" i="1"/>
  <c r="O1234" i="1"/>
  <c r="O1235" i="1"/>
  <c r="O1236" i="1"/>
  <c r="O1237" i="1"/>
  <c r="O1238" i="1"/>
  <c r="O1239" i="1"/>
  <c r="O1240" i="1"/>
  <c r="O1241" i="1"/>
  <c r="O1242" i="1"/>
  <c r="O1243" i="1"/>
  <c r="O1244" i="1"/>
  <c r="O1245" i="1"/>
  <c r="O1246" i="1"/>
  <c r="O1247" i="1"/>
  <c r="O1248" i="1"/>
  <c r="O1249" i="1"/>
  <c r="O1250" i="1"/>
  <c r="O1251" i="1"/>
  <c r="O1252" i="1"/>
  <c r="O1253" i="1"/>
  <c r="O1254" i="1"/>
  <c r="O1255" i="1"/>
  <c r="O1256" i="1"/>
  <c r="O1257" i="1"/>
  <c r="O1258" i="1"/>
  <c r="O1259" i="1"/>
  <c r="O1260" i="1"/>
  <c r="O1261" i="1"/>
  <c r="O1262" i="1"/>
  <c r="O1263" i="1"/>
  <c r="O1264" i="1"/>
  <c r="O1265" i="1"/>
  <c r="O1266" i="1"/>
  <c r="O1267" i="1"/>
  <c r="O1268" i="1"/>
  <c r="O1269" i="1"/>
  <c r="O1270" i="1"/>
  <c r="O1271" i="1"/>
  <c r="O1272" i="1"/>
  <c r="O1273" i="1"/>
  <c r="O1274" i="1"/>
  <c r="O1275" i="1"/>
  <c r="O1276" i="1"/>
  <c r="O1277" i="1"/>
  <c r="O1278" i="1"/>
  <c r="O1279" i="1"/>
  <c r="O1280" i="1"/>
  <c r="O1281" i="1"/>
  <c r="O1282" i="1"/>
  <c r="O1283" i="1"/>
  <c r="O1284" i="1"/>
  <c r="O1285" i="1"/>
  <c r="O1286" i="1"/>
  <c r="O1287" i="1"/>
  <c r="O1288" i="1"/>
  <c r="O1289" i="1"/>
  <c r="O1290" i="1"/>
  <c r="O1291" i="1"/>
  <c r="O1292" i="1"/>
  <c r="O1293" i="1"/>
  <c r="O1294" i="1"/>
  <c r="O1295" i="1"/>
  <c r="O1296" i="1"/>
  <c r="O1297" i="1"/>
  <c r="O1298" i="1"/>
  <c r="O1299" i="1"/>
  <c r="O1300" i="1"/>
  <c r="O1301" i="1"/>
  <c r="O1302" i="1"/>
  <c r="O1303" i="1"/>
  <c r="O1304" i="1"/>
  <c r="O1305" i="1"/>
  <c r="O1306" i="1"/>
  <c r="O1307" i="1"/>
  <c r="O1308" i="1"/>
  <c r="O1309" i="1"/>
  <c r="O1310" i="1"/>
  <c r="O1311" i="1"/>
  <c r="O1312" i="1"/>
  <c r="O1313" i="1"/>
  <c r="O1314" i="1"/>
  <c r="O1315" i="1"/>
  <c r="O1316" i="1"/>
  <c r="O1317" i="1"/>
  <c r="O1318" i="1"/>
  <c r="O1319" i="1"/>
  <c r="O1320" i="1"/>
  <c r="O1321" i="1"/>
  <c r="O1322" i="1"/>
  <c r="O1323" i="1"/>
  <c r="O1324" i="1"/>
  <c r="O1325" i="1"/>
  <c r="O1326" i="1"/>
  <c r="O1327" i="1"/>
  <c r="O1328" i="1"/>
  <c r="O1329" i="1"/>
  <c r="O1330" i="1"/>
  <c r="O1331" i="1"/>
  <c r="O1332" i="1"/>
  <c r="O1333" i="1"/>
  <c r="O1334" i="1"/>
  <c r="O1335" i="1"/>
  <c r="O1336" i="1"/>
  <c r="O1337" i="1"/>
  <c r="O1338" i="1"/>
  <c r="O1339" i="1"/>
  <c r="O1340" i="1"/>
  <c r="O1341" i="1"/>
  <c r="O1342" i="1"/>
  <c r="O1343" i="1"/>
  <c r="O1344" i="1"/>
  <c r="O1345" i="1"/>
  <c r="O1346" i="1"/>
  <c r="O1347" i="1"/>
  <c r="O1348" i="1"/>
  <c r="O1349" i="1"/>
  <c r="O1350" i="1"/>
  <c r="O1351" i="1"/>
  <c r="O1352" i="1"/>
  <c r="O1353" i="1"/>
  <c r="O1354" i="1"/>
  <c r="O1355" i="1"/>
  <c r="O1356" i="1"/>
  <c r="O1357" i="1"/>
  <c r="O1358" i="1"/>
  <c r="O1359" i="1"/>
  <c r="O1360" i="1"/>
  <c r="O1361" i="1"/>
  <c r="O1362" i="1"/>
  <c r="O1363" i="1"/>
  <c r="O1364" i="1"/>
  <c r="O1365" i="1"/>
  <c r="O1366" i="1"/>
  <c r="O1367" i="1"/>
  <c r="O1368" i="1"/>
  <c r="O1369" i="1"/>
  <c r="O1370" i="1"/>
  <c r="O1371" i="1"/>
  <c r="O1372" i="1"/>
  <c r="O1373" i="1"/>
  <c r="O1374" i="1"/>
  <c r="O1375" i="1"/>
  <c r="O1376" i="1"/>
  <c r="O1377" i="1"/>
  <c r="O1378" i="1"/>
  <c r="O1379" i="1"/>
  <c r="O1380" i="1"/>
  <c r="O1381" i="1"/>
  <c r="O1382" i="1"/>
  <c r="O1383" i="1"/>
  <c r="O1384" i="1"/>
  <c r="O1385" i="1"/>
  <c r="O1386" i="1"/>
  <c r="O1387" i="1"/>
  <c r="O1388" i="1"/>
  <c r="O1389" i="1"/>
  <c r="O1390" i="1"/>
  <c r="O1391" i="1"/>
  <c r="O1392" i="1"/>
  <c r="O1393" i="1"/>
  <c r="O1394" i="1"/>
  <c r="O1395" i="1"/>
  <c r="O1396" i="1"/>
  <c r="O1397" i="1"/>
  <c r="O1398" i="1"/>
  <c r="O1399" i="1"/>
  <c r="O1400" i="1"/>
  <c r="O1401" i="1"/>
  <c r="O1402" i="1"/>
  <c r="O1403" i="1"/>
  <c r="O1404" i="1"/>
  <c r="O1405" i="1"/>
  <c r="O1406" i="1"/>
  <c r="O1407" i="1"/>
  <c r="O1408" i="1"/>
  <c r="O1409" i="1"/>
  <c r="O1410" i="1"/>
  <c r="O1411" i="1"/>
  <c r="O1412" i="1"/>
  <c r="O1413" i="1"/>
  <c r="O1414" i="1"/>
  <c r="O1415" i="1"/>
  <c r="O1416" i="1"/>
  <c r="O1417" i="1"/>
  <c r="O1418" i="1"/>
  <c r="O1419" i="1"/>
  <c r="O1420" i="1"/>
  <c r="O1421" i="1"/>
  <c r="O1422" i="1"/>
  <c r="O1423" i="1"/>
  <c r="O1424" i="1"/>
  <c r="O1425" i="1"/>
  <c r="O1426" i="1"/>
  <c r="O1427" i="1"/>
  <c r="O1428" i="1"/>
  <c r="O1429" i="1"/>
  <c r="O1430" i="1"/>
  <c r="O1431" i="1"/>
  <c r="O1432" i="1"/>
  <c r="O1433" i="1"/>
  <c r="O1434" i="1"/>
  <c r="O1435" i="1"/>
  <c r="O1436" i="1"/>
  <c r="O1437" i="1"/>
  <c r="O1438" i="1"/>
  <c r="O1439" i="1"/>
  <c r="O1440" i="1"/>
  <c r="O1441" i="1"/>
  <c r="O1442" i="1"/>
  <c r="O1443" i="1"/>
  <c r="O1444" i="1"/>
  <c r="O1445" i="1"/>
  <c r="O1446" i="1"/>
  <c r="O1447" i="1"/>
  <c r="O1448" i="1"/>
  <c r="O1449" i="1"/>
  <c r="O1450" i="1"/>
  <c r="O1451" i="1"/>
  <c r="O1452" i="1"/>
  <c r="O1453" i="1"/>
  <c r="O1454" i="1"/>
  <c r="O1455" i="1"/>
  <c r="O1456" i="1"/>
  <c r="O1457" i="1"/>
  <c r="O1458" i="1"/>
  <c r="O1459" i="1"/>
  <c r="O1460" i="1"/>
  <c r="O1461" i="1"/>
  <c r="O1462" i="1"/>
  <c r="O1463" i="1"/>
  <c r="O1464" i="1"/>
  <c r="O1465" i="1"/>
  <c r="O1466" i="1"/>
  <c r="O1467" i="1"/>
  <c r="O1468" i="1"/>
  <c r="O1469" i="1"/>
  <c r="O1470" i="1"/>
  <c r="O1471" i="1"/>
  <c r="O1472" i="1"/>
  <c r="O1473" i="1"/>
  <c r="O1474" i="1"/>
  <c r="O1475" i="1"/>
  <c r="O1476" i="1"/>
  <c r="O1477" i="1"/>
  <c r="O1478" i="1"/>
  <c r="O1479" i="1"/>
  <c r="O1480" i="1"/>
  <c r="O1481" i="1"/>
  <c r="O1482" i="1"/>
  <c r="O1483" i="1"/>
  <c r="O1484" i="1"/>
  <c r="O1485" i="1"/>
  <c r="O1486" i="1"/>
  <c r="O1487" i="1"/>
  <c r="O1488" i="1"/>
  <c r="O1489" i="1"/>
  <c r="O1490" i="1"/>
  <c r="O1491" i="1"/>
  <c r="O1492" i="1"/>
  <c r="O1493" i="1"/>
  <c r="O1494" i="1"/>
  <c r="O1495" i="1"/>
  <c r="O1496" i="1"/>
  <c r="O1497" i="1"/>
  <c r="O1498" i="1"/>
  <c r="O1499" i="1"/>
  <c r="O1500" i="1"/>
  <c r="O1501" i="1"/>
  <c r="O1502" i="1"/>
  <c r="O1503" i="1"/>
  <c r="O1504" i="1"/>
  <c r="O1505" i="1"/>
  <c r="O1506" i="1"/>
  <c r="O1507" i="1"/>
  <c r="O1508" i="1"/>
  <c r="O1509" i="1"/>
  <c r="O1510" i="1"/>
  <c r="O1511" i="1"/>
  <c r="O1512" i="1"/>
  <c r="O1513" i="1"/>
  <c r="O1514" i="1"/>
  <c r="O1515" i="1"/>
  <c r="O1516" i="1"/>
  <c r="O1517" i="1"/>
  <c r="O1518" i="1"/>
  <c r="O1519" i="1"/>
  <c r="O1520" i="1"/>
  <c r="O1521" i="1"/>
  <c r="O1522" i="1"/>
  <c r="O1523" i="1"/>
  <c r="O1524" i="1"/>
  <c r="O1525" i="1"/>
  <c r="O1526" i="1"/>
  <c r="O1527" i="1"/>
  <c r="O1528" i="1"/>
  <c r="O1529" i="1"/>
  <c r="O1530" i="1"/>
  <c r="O1531" i="1"/>
  <c r="O1532" i="1"/>
  <c r="O1533" i="1"/>
  <c r="O1534" i="1"/>
  <c r="O1535" i="1"/>
  <c r="O1536" i="1"/>
  <c r="O1537" i="1"/>
  <c r="O1538" i="1"/>
  <c r="O1539" i="1"/>
  <c r="O1540" i="1"/>
  <c r="O1541" i="1"/>
  <c r="O1542" i="1"/>
  <c r="O1543" i="1"/>
  <c r="O1544" i="1"/>
  <c r="O1545" i="1"/>
  <c r="O1546" i="1"/>
  <c r="O1547" i="1"/>
  <c r="O1548" i="1"/>
  <c r="O1549" i="1"/>
  <c r="O1550" i="1"/>
  <c r="O1551" i="1"/>
  <c r="O1552" i="1"/>
  <c r="O1553" i="1"/>
  <c r="O1554" i="1"/>
  <c r="O1555" i="1"/>
  <c r="O1556" i="1"/>
  <c r="O1557" i="1"/>
  <c r="O1558" i="1"/>
  <c r="O1559" i="1"/>
  <c r="O1560" i="1"/>
  <c r="O1561" i="1"/>
  <c r="O1562" i="1"/>
  <c r="O1563" i="1"/>
  <c r="O1564" i="1"/>
  <c r="O1565" i="1"/>
  <c r="O1566" i="1"/>
  <c r="O1567" i="1"/>
  <c r="O1568" i="1"/>
  <c r="O1569" i="1"/>
  <c r="O1570" i="1"/>
  <c r="O1571" i="1"/>
  <c r="O1572" i="1"/>
  <c r="O1573" i="1"/>
  <c r="O1574" i="1"/>
  <c r="O1575" i="1"/>
  <c r="O1576" i="1"/>
  <c r="O1577" i="1"/>
  <c r="O1578" i="1"/>
  <c r="O1579" i="1"/>
  <c r="O1580" i="1"/>
  <c r="O1581" i="1"/>
  <c r="O1582" i="1"/>
  <c r="O1583" i="1"/>
  <c r="O1584" i="1"/>
  <c r="O1585" i="1"/>
  <c r="O1586" i="1"/>
  <c r="O1587" i="1"/>
  <c r="O1588" i="1"/>
  <c r="O1589" i="1"/>
  <c r="O1590" i="1"/>
  <c r="O1591" i="1"/>
  <c r="O1592" i="1"/>
  <c r="O1593" i="1"/>
  <c r="O1594" i="1"/>
  <c r="O1595" i="1"/>
  <c r="O1596" i="1"/>
  <c r="O1597" i="1"/>
  <c r="O1598" i="1"/>
  <c r="O1599" i="1"/>
  <c r="O1600" i="1"/>
  <c r="O1601" i="1"/>
  <c r="O1602" i="1"/>
  <c r="O1603" i="1"/>
  <c r="O1604" i="1"/>
  <c r="O1605" i="1"/>
  <c r="O1606" i="1"/>
  <c r="O1607" i="1"/>
  <c r="O1608" i="1"/>
  <c r="O1609" i="1"/>
  <c r="O1610" i="1"/>
  <c r="O1611" i="1"/>
  <c r="O1612" i="1"/>
  <c r="O1613" i="1"/>
  <c r="O1614" i="1"/>
  <c r="O1615" i="1"/>
  <c r="O1616" i="1"/>
  <c r="O1617" i="1"/>
  <c r="O1618" i="1"/>
  <c r="O1619" i="1"/>
  <c r="O1620" i="1"/>
  <c r="O1621" i="1"/>
  <c r="O1622" i="1"/>
  <c r="O1623" i="1"/>
  <c r="O1624" i="1"/>
  <c r="O1625" i="1"/>
  <c r="O1626" i="1"/>
  <c r="O1627" i="1"/>
  <c r="O1628" i="1"/>
  <c r="O1629" i="1"/>
  <c r="O1630" i="1"/>
  <c r="O1631" i="1"/>
  <c r="O1632" i="1"/>
  <c r="O1633" i="1"/>
  <c r="O1634" i="1"/>
  <c r="O1635" i="1"/>
  <c r="O1636" i="1"/>
  <c r="O1637" i="1"/>
  <c r="O1638" i="1"/>
  <c r="O1639" i="1"/>
  <c r="O1640" i="1"/>
  <c r="O1641" i="1"/>
  <c r="O1642" i="1"/>
  <c r="O1643" i="1"/>
  <c r="O1644" i="1"/>
  <c r="O1645" i="1"/>
  <c r="O1646" i="1"/>
  <c r="O1647" i="1"/>
  <c r="O1648" i="1"/>
  <c r="O1649" i="1"/>
  <c r="O1650" i="1"/>
  <c r="O1651" i="1"/>
  <c r="O1652" i="1"/>
  <c r="O1653" i="1"/>
  <c r="O1654" i="1"/>
  <c r="O1655" i="1"/>
  <c r="O1656" i="1"/>
  <c r="O1657" i="1"/>
  <c r="O1658" i="1"/>
  <c r="O1659" i="1"/>
  <c r="O1660" i="1"/>
  <c r="O1661" i="1"/>
  <c r="O1662" i="1"/>
  <c r="O1663" i="1"/>
  <c r="O1664" i="1"/>
  <c r="O1665" i="1"/>
  <c r="O1666" i="1"/>
  <c r="O1667" i="1"/>
  <c r="O1668" i="1"/>
  <c r="O1669" i="1"/>
  <c r="O1670" i="1"/>
  <c r="O1671" i="1"/>
  <c r="O1672" i="1"/>
  <c r="O1673" i="1"/>
  <c r="O1674" i="1"/>
  <c r="O1675" i="1"/>
  <c r="O1676" i="1"/>
  <c r="O1677" i="1"/>
  <c r="O1678" i="1"/>
  <c r="O1679" i="1"/>
  <c r="O1680" i="1"/>
  <c r="O1681" i="1"/>
  <c r="O1682" i="1"/>
  <c r="O1683" i="1"/>
  <c r="O1684" i="1"/>
  <c r="O1685" i="1"/>
  <c r="O1686" i="1"/>
  <c r="O1687" i="1"/>
  <c r="O1688" i="1"/>
  <c r="O1689" i="1"/>
  <c r="O1690" i="1"/>
  <c r="O1691" i="1"/>
  <c r="O1692" i="1"/>
  <c r="O1693" i="1"/>
  <c r="O1694" i="1"/>
  <c r="O1695" i="1"/>
  <c r="O1696" i="1"/>
  <c r="O1697" i="1"/>
  <c r="O1698" i="1"/>
  <c r="O1699" i="1"/>
  <c r="O1700" i="1"/>
  <c r="O1701" i="1"/>
  <c r="O1702" i="1"/>
  <c r="O1703" i="1"/>
  <c r="O1704" i="1"/>
  <c r="O1705" i="1"/>
  <c r="O1706" i="1"/>
  <c r="O1707" i="1"/>
  <c r="O1708" i="1"/>
  <c r="O1709" i="1"/>
  <c r="O1710" i="1"/>
  <c r="O1711" i="1"/>
  <c r="O1712" i="1"/>
  <c r="O1713" i="1"/>
  <c r="O1714" i="1"/>
  <c r="O1715" i="1"/>
  <c r="O1716" i="1"/>
  <c r="O1717" i="1"/>
  <c r="O1718" i="1"/>
  <c r="O1719" i="1"/>
  <c r="O1720" i="1"/>
  <c r="O1721" i="1"/>
  <c r="O1722" i="1"/>
  <c r="O1723" i="1"/>
  <c r="O1724" i="1"/>
  <c r="O1725" i="1"/>
  <c r="O1726" i="1"/>
  <c r="O1727" i="1"/>
  <c r="O1728" i="1"/>
  <c r="O1729" i="1"/>
  <c r="O1730" i="1"/>
  <c r="O1731" i="1"/>
  <c r="O1732" i="1"/>
  <c r="O1733" i="1"/>
  <c r="O1734" i="1"/>
  <c r="O1735" i="1"/>
  <c r="O1736" i="1"/>
  <c r="O1737" i="1"/>
  <c r="O1738" i="1"/>
  <c r="O1739" i="1"/>
  <c r="O1740" i="1"/>
  <c r="O1741" i="1"/>
  <c r="O1742" i="1"/>
  <c r="O1743" i="1"/>
  <c r="O1744" i="1"/>
  <c r="O1745" i="1"/>
  <c r="O1746" i="1"/>
  <c r="O1747" i="1"/>
  <c r="O1748" i="1"/>
  <c r="O1749" i="1"/>
  <c r="O1750" i="1"/>
  <c r="O1751" i="1"/>
  <c r="O1752" i="1"/>
  <c r="O1753" i="1"/>
  <c r="G48" i="7" l="1"/>
  <c r="E48" i="7"/>
  <c r="G47" i="7"/>
  <c r="F47" i="7"/>
  <c r="E47" i="7"/>
  <c r="G46" i="7"/>
  <c r="F46" i="7"/>
  <c r="E46" i="7"/>
  <c r="G45" i="7"/>
  <c r="F45" i="7"/>
  <c r="E45" i="7"/>
  <c r="G44" i="7"/>
  <c r="E44" i="7"/>
  <c r="G43" i="7"/>
  <c r="F43" i="7"/>
  <c r="E43" i="7"/>
  <c r="G42" i="7"/>
  <c r="F42" i="7"/>
  <c r="E42" i="7"/>
  <c r="G41" i="7"/>
  <c r="F41" i="7"/>
  <c r="E41" i="7"/>
  <c r="G40" i="7"/>
  <c r="F40" i="7"/>
  <c r="E40" i="7"/>
  <c r="G39" i="7"/>
  <c r="F39" i="7"/>
  <c r="E39" i="7"/>
  <c r="G38" i="7"/>
  <c r="F38" i="7"/>
  <c r="E38" i="7"/>
  <c r="G37" i="7"/>
  <c r="E37" i="7"/>
  <c r="G36" i="7"/>
  <c r="F36" i="7"/>
  <c r="E36" i="7"/>
  <c r="G35" i="7"/>
  <c r="E35" i="7"/>
  <c r="G34" i="7"/>
  <c r="F34" i="7"/>
  <c r="E34" i="7"/>
  <c r="G33" i="7"/>
  <c r="F33" i="7"/>
  <c r="E33" i="7"/>
  <c r="G32" i="7"/>
  <c r="F32" i="7"/>
  <c r="E32" i="7"/>
  <c r="G31" i="7"/>
  <c r="F31" i="7"/>
  <c r="E31" i="7"/>
  <c r="G30" i="7"/>
  <c r="F30" i="7"/>
  <c r="E30" i="7"/>
  <c r="G29" i="7"/>
  <c r="F29" i="7"/>
  <c r="E29" i="7"/>
  <c r="G28" i="7"/>
  <c r="F28" i="7"/>
  <c r="E28" i="7"/>
  <c r="G27" i="7"/>
  <c r="E27" i="7"/>
  <c r="G26" i="7"/>
  <c r="F26" i="7"/>
  <c r="E26" i="7"/>
  <c r="G25" i="7"/>
  <c r="F25" i="7"/>
  <c r="E25" i="7"/>
  <c r="G24" i="7"/>
  <c r="F24" i="7"/>
  <c r="E24" i="7"/>
  <c r="G23" i="7"/>
  <c r="F23" i="7"/>
  <c r="E23" i="7"/>
  <c r="G22" i="7"/>
  <c r="F22" i="7"/>
  <c r="E22" i="7"/>
  <c r="G21" i="7"/>
  <c r="F21" i="7"/>
  <c r="E21" i="7"/>
  <c r="G20" i="7"/>
  <c r="E20" i="7"/>
  <c r="G19" i="7"/>
  <c r="E19" i="7"/>
  <c r="G18" i="7"/>
  <c r="F18" i="7"/>
  <c r="E18" i="7"/>
  <c r="G17" i="7"/>
  <c r="F17" i="7"/>
  <c r="E17" i="7"/>
  <c r="G16" i="7"/>
  <c r="F16" i="7"/>
  <c r="E16" i="7"/>
  <c r="G15" i="7"/>
  <c r="F15" i="7"/>
  <c r="E15" i="7"/>
  <c r="G14" i="7"/>
  <c r="E14" i="7"/>
  <c r="G13" i="7"/>
  <c r="F13" i="7"/>
  <c r="E13" i="7"/>
  <c r="G12" i="7"/>
  <c r="F12" i="7"/>
  <c r="E12" i="7"/>
  <c r="G11" i="7"/>
  <c r="E11" i="7"/>
  <c r="G10" i="7"/>
  <c r="F10" i="7"/>
  <c r="E10" i="7"/>
  <c r="G9" i="7"/>
  <c r="F9" i="7"/>
  <c r="E9" i="7"/>
  <c r="G8" i="7"/>
  <c r="F8" i="7"/>
  <c r="E8" i="7"/>
  <c r="G7" i="7"/>
  <c r="F7" i="7"/>
  <c r="E7" i="7"/>
  <c r="G6" i="7"/>
  <c r="F6" i="7"/>
  <c r="E6" i="7"/>
  <c r="G5" i="7"/>
  <c r="F5" i="7"/>
  <c r="E5" i="7"/>
  <c r="G4" i="7"/>
  <c r="F4" i="7"/>
  <c r="E4" i="7"/>
  <c r="G3" i="7"/>
  <c r="F3" i="7"/>
  <c r="E3" i="7"/>
  <c r="G2" i="7"/>
  <c r="F2" i="7"/>
  <c r="E2" i="7"/>
  <c r="E49" i="7" l="1"/>
  <c r="G49" i="7"/>
  <c r="F5139" i="4"/>
  <c r="F5138" i="4"/>
  <c r="F5137" i="4"/>
  <c r="F5136" i="4"/>
  <c r="F5135" i="4"/>
  <c r="F5134" i="4"/>
  <c r="F5133" i="4"/>
  <c r="F5132" i="4"/>
  <c r="F5131" i="4"/>
  <c r="F5130" i="4"/>
  <c r="F5129" i="4"/>
  <c r="F5128" i="4"/>
  <c r="F5127" i="4"/>
  <c r="F5126" i="4"/>
  <c r="F5125" i="4"/>
  <c r="F5124" i="4"/>
  <c r="F5123" i="4"/>
  <c r="F5122" i="4"/>
  <c r="F5121" i="4"/>
  <c r="F5120" i="4"/>
  <c r="F5119" i="4"/>
  <c r="F5118" i="4"/>
  <c r="F5117" i="4"/>
  <c r="F5116" i="4"/>
  <c r="F5115" i="4"/>
  <c r="F5114" i="4"/>
  <c r="F5113" i="4"/>
  <c r="F5112" i="4"/>
  <c r="F5111" i="4"/>
  <c r="F5110" i="4"/>
  <c r="F5109" i="4"/>
  <c r="F5108" i="4"/>
  <c r="F5107" i="4"/>
  <c r="F5106" i="4"/>
  <c r="F5105" i="4"/>
  <c r="F5104" i="4"/>
  <c r="F5103" i="4"/>
  <c r="F5102" i="4"/>
  <c r="F5101" i="4"/>
  <c r="F5100" i="4"/>
  <c r="F5099" i="4"/>
  <c r="F5098" i="4"/>
  <c r="F5097" i="4"/>
  <c r="F5096" i="4"/>
  <c r="F5095" i="4"/>
  <c r="F5094" i="4"/>
  <c r="F5093" i="4"/>
  <c r="F5092" i="4"/>
  <c r="F5091" i="4"/>
  <c r="F5090" i="4"/>
  <c r="F5089" i="4"/>
  <c r="F5088" i="4"/>
  <c r="F5087" i="4"/>
  <c r="F5086" i="4"/>
  <c r="F5085" i="4"/>
  <c r="F5084" i="4"/>
  <c r="F5083" i="4"/>
  <c r="F5082" i="4"/>
  <c r="F5081" i="4"/>
  <c r="F5080" i="4"/>
  <c r="F5079" i="4"/>
  <c r="F5078" i="4"/>
  <c r="F5077" i="4"/>
  <c r="F5076" i="4"/>
  <c r="F5075" i="4"/>
  <c r="F5074" i="4"/>
  <c r="F5073" i="4"/>
  <c r="F5072" i="4"/>
  <c r="F5071" i="4"/>
  <c r="F5070" i="4"/>
  <c r="F5069" i="4"/>
  <c r="F5068" i="4"/>
  <c r="F5067" i="4"/>
  <c r="F5066" i="4"/>
  <c r="F5065" i="4"/>
  <c r="F5064" i="4"/>
  <c r="F5063" i="4"/>
  <c r="F5062" i="4"/>
  <c r="F5061" i="4"/>
  <c r="F5060" i="4"/>
  <c r="F5059" i="4"/>
  <c r="F5058" i="4"/>
  <c r="F5057" i="4"/>
  <c r="F5056" i="4"/>
  <c r="F5055" i="4"/>
  <c r="F5054" i="4"/>
  <c r="F5053" i="4"/>
  <c r="F5052" i="4"/>
  <c r="F5051" i="4"/>
  <c r="F5050" i="4"/>
  <c r="F5049" i="4"/>
  <c r="F5048" i="4"/>
  <c r="F5047" i="4"/>
  <c r="F5046" i="4"/>
  <c r="F5045" i="4"/>
  <c r="F5044" i="4"/>
  <c r="F5043" i="4"/>
  <c r="F5042" i="4"/>
  <c r="F5041" i="4"/>
  <c r="F5040" i="4"/>
  <c r="F5039" i="4"/>
  <c r="F5038" i="4"/>
  <c r="F5037" i="4"/>
  <c r="F5036" i="4"/>
  <c r="F5035" i="4"/>
  <c r="F5034" i="4"/>
  <c r="F5033" i="4"/>
  <c r="F5032" i="4"/>
  <c r="F5031" i="4"/>
  <c r="F5030" i="4"/>
  <c r="F5029" i="4"/>
  <c r="F5028" i="4"/>
  <c r="F5027" i="4"/>
  <c r="F5026" i="4"/>
  <c r="F5025" i="4"/>
  <c r="F5024" i="4"/>
  <c r="F5023" i="4"/>
  <c r="F5022" i="4"/>
  <c r="F5021" i="4"/>
  <c r="F5020" i="4"/>
  <c r="F5019" i="4"/>
  <c r="F5018" i="4"/>
  <c r="F5017" i="4"/>
  <c r="F5016" i="4"/>
  <c r="F5015" i="4"/>
  <c r="F5014" i="4"/>
  <c r="F5013" i="4"/>
  <c r="F5012" i="4"/>
  <c r="F5011" i="4"/>
  <c r="F5010" i="4"/>
  <c r="F5009" i="4"/>
  <c r="F5008" i="4"/>
  <c r="F5007" i="4"/>
  <c r="F5006" i="4"/>
  <c r="F5005" i="4"/>
  <c r="F5004" i="4"/>
  <c r="F5003" i="4"/>
  <c r="F5002" i="4"/>
  <c r="F5001" i="4"/>
  <c r="F5000" i="4"/>
  <c r="F4999" i="4"/>
  <c r="F4998" i="4"/>
  <c r="F4997" i="4"/>
  <c r="F4996" i="4"/>
  <c r="F4995" i="4"/>
  <c r="F4994" i="4"/>
  <c r="F4993" i="4"/>
  <c r="F4992" i="4"/>
  <c r="F4991" i="4"/>
  <c r="F4990" i="4"/>
  <c r="F4989" i="4"/>
  <c r="F4988" i="4"/>
  <c r="F4987" i="4"/>
  <c r="F4986" i="4"/>
  <c r="F4985" i="4"/>
  <c r="F4984" i="4"/>
  <c r="F4983" i="4"/>
  <c r="F4982" i="4"/>
  <c r="F4981" i="4"/>
  <c r="F4980" i="4"/>
  <c r="F4979" i="4"/>
  <c r="F4978" i="4"/>
  <c r="F4977" i="4"/>
  <c r="F4976" i="4"/>
  <c r="F4975" i="4"/>
  <c r="F4974" i="4"/>
  <c r="F4973" i="4"/>
  <c r="F4972" i="4"/>
  <c r="F4971" i="4"/>
  <c r="F4970" i="4"/>
  <c r="F4969" i="4"/>
  <c r="F4968" i="4"/>
  <c r="F4967" i="4"/>
  <c r="F4966" i="4"/>
  <c r="F4965" i="4"/>
  <c r="F4964" i="4"/>
  <c r="F4963" i="4"/>
  <c r="F4962" i="4"/>
  <c r="F4961" i="4"/>
  <c r="F4960" i="4"/>
  <c r="F4959" i="4"/>
  <c r="F4958" i="4"/>
  <c r="F4957" i="4"/>
  <c r="F4956" i="4"/>
  <c r="F4955" i="4"/>
  <c r="F4954" i="4"/>
  <c r="F4953" i="4"/>
  <c r="F4952" i="4"/>
  <c r="F4951" i="4"/>
  <c r="F4950" i="4"/>
  <c r="F4949" i="4"/>
  <c r="F4948" i="4"/>
  <c r="F4947" i="4"/>
  <c r="F4946" i="4"/>
  <c r="F4945" i="4"/>
  <c r="F4944" i="4"/>
  <c r="F4943" i="4"/>
  <c r="F4942" i="4"/>
  <c r="F4941" i="4"/>
  <c r="F4940" i="4"/>
  <c r="F4939" i="4"/>
  <c r="F4938" i="4"/>
  <c r="F4937" i="4"/>
  <c r="F4936" i="4"/>
  <c r="F4935" i="4"/>
  <c r="F4934" i="4"/>
  <c r="F4933" i="4"/>
  <c r="F4932" i="4"/>
  <c r="F4931" i="4"/>
  <c r="F4930" i="4"/>
  <c r="F4929" i="4"/>
  <c r="F4928" i="4"/>
  <c r="F4927" i="4"/>
  <c r="F4926" i="4"/>
  <c r="F4925" i="4"/>
  <c r="F4924" i="4"/>
  <c r="F4923" i="4"/>
  <c r="F4922" i="4"/>
  <c r="F4921" i="4"/>
  <c r="F4920" i="4"/>
  <c r="F4919" i="4"/>
  <c r="F4918" i="4"/>
  <c r="F4917" i="4"/>
  <c r="F4916" i="4"/>
  <c r="F4915" i="4"/>
  <c r="F4914" i="4"/>
  <c r="F4913" i="4"/>
  <c r="F4912" i="4"/>
  <c r="F4911" i="4"/>
  <c r="F4910" i="4"/>
  <c r="F4909" i="4"/>
  <c r="F4908" i="4"/>
  <c r="F4907" i="4"/>
  <c r="F4906" i="4"/>
  <c r="F4905" i="4"/>
  <c r="F4904" i="4"/>
  <c r="F4903" i="4"/>
  <c r="F4902" i="4"/>
  <c r="F4901" i="4"/>
  <c r="F4900" i="4"/>
  <c r="F4899" i="4"/>
  <c r="F4898" i="4"/>
  <c r="F4897" i="4"/>
  <c r="F4896" i="4"/>
  <c r="F4895" i="4"/>
  <c r="F4894" i="4"/>
  <c r="F4893" i="4"/>
  <c r="F4892" i="4"/>
  <c r="F4891" i="4"/>
  <c r="F4890" i="4"/>
  <c r="F4889" i="4"/>
  <c r="F4888" i="4"/>
  <c r="F4887" i="4"/>
  <c r="F4886" i="4"/>
  <c r="F4885" i="4"/>
  <c r="F4884" i="4"/>
  <c r="F4883" i="4"/>
  <c r="F4882" i="4"/>
  <c r="F4881" i="4"/>
  <c r="F4880" i="4"/>
  <c r="F4879" i="4"/>
  <c r="F4878" i="4"/>
  <c r="F4877" i="4"/>
  <c r="F4876" i="4"/>
  <c r="F4875" i="4"/>
  <c r="F4874" i="4"/>
  <c r="F4873" i="4"/>
  <c r="F4872" i="4"/>
  <c r="F4871" i="4"/>
  <c r="F4870" i="4"/>
  <c r="F4869" i="4"/>
  <c r="F4868" i="4"/>
  <c r="F4867" i="4"/>
  <c r="F4866" i="4"/>
  <c r="F4865" i="4"/>
  <c r="F4864" i="4"/>
  <c r="F4863" i="4"/>
  <c r="F4862" i="4"/>
  <c r="F4861" i="4"/>
  <c r="F4860" i="4"/>
  <c r="F4859" i="4"/>
  <c r="F4858" i="4"/>
  <c r="F4857" i="4"/>
  <c r="F4856" i="4"/>
  <c r="F4855" i="4"/>
  <c r="F4854" i="4"/>
  <c r="F4853" i="4"/>
  <c r="F4852" i="4"/>
  <c r="F4851" i="4"/>
  <c r="F4850" i="4"/>
  <c r="F4849" i="4"/>
  <c r="F4848" i="4"/>
  <c r="F4847" i="4"/>
  <c r="F4846" i="4"/>
  <c r="F4845" i="4"/>
  <c r="F4844" i="4"/>
  <c r="F4843" i="4"/>
  <c r="F4842" i="4"/>
  <c r="F4841" i="4"/>
  <c r="F4840" i="4"/>
  <c r="F4839" i="4"/>
  <c r="F4838" i="4"/>
  <c r="F4837" i="4"/>
  <c r="F4836" i="4"/>
  <c r="F4835" i="4"/>
  <c r="F4834" i="4"/>
  <c r="F4833" i="4"/>
  <c r="F4832" i="4"/>
  <c r="F4831" i="4"/>
  <c r="F4830" i="4"/>
  <c r="F4829" i="4"/>
  <c r="F4828" i="4"/>
  <c r="F4827" i="4"/>
  <c r="F4826" i="4"/>
  <c r="F4825" i="4"/>
  <c r="F4824" i="4"/>
  <c r="F4823" i="4"/>
  <c r="F4822" i="4"/>
  <c r="F4821" i="4"/>
  <c r="F4820" i="4"/>
  <c r="F4819" i="4"/>
  <c r="F4818" i="4"/>
  <c r="F4817" i="4"/>
  <c r="F4816" i="4"/>
  <c r="F4815" i="4"/>
  <c r="F4814" i="4"/>
  <c r="F4813" i="4"/>
  <c r="F4812" i="4"/>
  <c r="F4811" i="4"/>
  <c r="F4810" i="4"/>
  <c r="F4809" i="4"/>
  <c r="F4808" i="4"/>
  <c r="F4807" i="4"/>
  <c r="F4806" i="4"/>
  <c r="F4805" i="4"/>
  <c r="F4804" i="4"/>
  <c r="F4803" i="4"/>
  <c r="F4802" i="4"/>
  <c r="F4801" i="4"/>
  <c r="F4800" i="4"/>
  <c r="F4799" i="4"/>
  <c r="F4798" i="4"/>
  <c r="F4797" i="4"/>
  <c r="F4796" i="4"/>
  <c r="F4795" i="4"/>
  <c r="F4794" i="4"/>
  <c r="F4793" i="4"/>
  <c r="F4792" i="4"/>
  <c r="F4791" i="4"/>
  <c r="F4790" i="4"/>
  <c r="F4789" i="4"/>
  <c r="F4788" i="4"/>
  <c r="F4787" i="4"/>
  <c r="F4786" i="4"/>
  <c r="F4785" i="4"/>
  <c r="F4784" i="4"/>
  <c r="F4783" i="4"/>
  <c r="F4782" i="4"/>
  <c r="F4781" i="4"/>
  <c r="F4780" i="4"/>
  <c r="F4779" i="4"/>
  <c r="F4778" i="4"/>
  <c r="F4777" i="4"/>
  <c r="F4776" i="4"/>
  <c r="F4775" i="4"/>
  <c r="F4774" i="4"/>
  <c r="F4773" i="4"/>
  <c r="F4772" i="4"/>
  <c r="F4771" i="4"/>
  <c r="F4770" i="4"/>
  <c r="F4769" i="4"/>
  <c r="F4768" i="4"/>
  <c r="F4767" i="4"/>
  <c r="F4766" i="4"/>
  <c r="F4765" i="4"/>
  <c r="F4764" i="4"/>
  <c r="F4763" i="4"/>
  <c r="F4762" i="4"/>
  <c r="F4761" i="4"/>
  <c r="F4760" i="4"/>
  <c r="F4759" i="4"/>
  <c r="F4758" i="4"/>
  <c r="F4757" i="4"/>
  <c r="F4756" i="4"/>
  <c r="F4755" i="4"/>
  <c r="F4754" i="4"/>
  <c r="F4753" i="4"/>
  <c r="F4752" i="4"/>
  <c r="F4751" i="4"/>
  <c r="F4750" i="4"/>
  <c r="F4749" i="4"/>
  <c r="F4748" i="4"/>
  <c r="F4747" i="4"/>
  <c r="F4746" i="4"/>
  <c r="F4745" i="4"/>
  <c r="F4744" i="4"/>
  <c r="F4743" i="4"/>
  <c r="F4742" i="4"/>
  <c r="F4741" i="4"/>
  <c r="F4740" i="4"/>
  <c r="F4739" i="4"/>
  <c r="F4738" i="4"/>
  <c r="F4737" i="4"/>
  <c r="F4736" i="4"/>
  <c r="F4735" i="4"/>
  <c r="F4734" i="4"/>
  <c r="F4733" i="4"/>
  <c r="F4732" i="4"/>
  <c r="F4731" i="4"/>
  <c r="F4730" i="4"/>
  <c r="F4729" i="4"/>
  <c r="F4728" i="4"/>
  <c r="F4727" i="4"/>
  <c r="F4726" i="4"/>
  <c r="F4725" i="4"/>
  <c r="F4724" i="4"/>
  <c r="F4723" i="4"/>
  <c r="F4722" i="4"/>
  <c r="F4721" i="4"/>
  <c r="F4720" i="4"/>
  <c r="F4719" i="4"/>
  <c r="F4718" i="4"/>
  <c r="F4717" i="4"/>
  <c r="F4716" i="4"/>
  <c r="F4715" i="4"/>
  <c r="F4714" i="4"/>
  <c r="F4713" i="4"/>
  <c r="F4712" i="4"/>
  <c r="F4711" i="4"/>
  <c r="F4710" i="4"/>
  <c r="F4709" i="4"/>
  <c r="F4708" i="4"/>
  <c r="F4707" i="4"/>
  <c r="F4706" i="4"/>
  <c r="F4705" i="4"/>
  <c r="F4704" i="4"/>
  <c r="F4703" i="4"/>
  <c r="F4702" i="4"/>
  <c r="F4701" i="4"/>
  <c r="F4700" i="4"/>
  <c r="F4699" i="4"/>
  <c r="F4698" i="4"/>
  <c r="F4697" i="4"/>
  <c r="F4696" i="4"/>
  <c r="F4695" i="4"/>
  <c r="F4694" i="4"/>
  <c r="F4693" i="4"/>
  <c r="F4692" i="4"/>
  <c r="F4691" i="4"/>
  <c r="F4690" i="4"/>
  <c r="F4689" i="4"/>
  <c r="F4688" i="4"/>
  <c r="F4687" i="4"/>
  <c r="F4686" i="4"/>
  <c r="F4685" i="4"/>
  <c r="F4684" i="4"/>
  <c r="F4683" i="4"/>
  <c r="F4682" i="4"/>
  <c r="F4681" i="4"/>
  <c r="F4680" i="4"/>
  <c r="F4679" i="4"/>
  <c r="F4678" i="4"/>
  <c r="F4677" i="4"/>
  <c r="F4676" i="4"/>
  <c r="F4675" i="4"/>
  <c r="F4674" i="4"/>
  <c r="F4673" i="4"/>
  <c r="F4672" i="4"/>
  <c r="F4671" i="4"/>
  <c r="F4670" i="4"/>
  <c r="F4669" i="4"/>
  <c r="F4668" i="4"/>
  <c r="F4667" i="4"/>
  <c r="F4666" i="4"/>
  <c r="F4665" i="4"/>
  <c r="F4664" i="4"/>
  <c r="F4663" i="4"/>
  <c r="F4662" i="4"/>
  <c r="F4661" i="4"/>
  <c r="F4660" i="4"/>
  <c r="F4659" i="4"/>
  <c r="F4658" i="4"/>
  <c r="F4657" i="4"/>
  <c r="F4656" i="4"/>
  <c r="F4655" i="4"/>
  <c r="F4654" i="4"/>
  <c r="F4653" i="4"/>
  <c r="F4652" i="4"/>
  <c r="F4651" i="4"/>
  <c r="F4650" i="4"/>
  <c r="F4649" i="4"/>
  <c r="F4648" i="4"/>
  <c r="F4647" i="4"/>
  <c r="F4646" i="4"/>
  <c r="F4645" i="4"/>
  <c r="F4644" i="4"/>
  <c r="F4643" i="4"/>
  <c r="F4642" i="4"/>
  <c r="F4641" i="4"/>
  <c r="F4640" i="4"/>
  <c r="F4639" i="4"/>
  <c r="F4638" i="4"/>
  <c r="F4637" i="4"/>
  <c r="F4636" i="4"/>
  <c r="F4635" i="4"/>
  <c r="F4634" i="4"/>
  <c r="F4633" i="4"/>
  <c r="F4632" i="4"/>
  <c r="F4631" i="4"/>
  <c r="F4630" i="4"/>
  <c r="F4629" i="4"/>
  <c r="F4628" i="4"/>
  <c r="F4627" i="4"/>
  <c r="F4626" i="4"/>
  <c r="F4625" i="4"/>
  <c r="F4624" i="4"/>
  <c r="F4623" i="4"/>
  <c r="F4622" i="4"/>
  <c r="F4621" i="4"/>
  <c r="F4620" i="4"/>
  <c r="F4619" i="4"/>
  <c r="F4618" i="4"/>
  <c r="F4617" i="4"/>
  <c r="F4616" i="4"/>
  <c r="F4615" i="4"/>
  <c r="F4614" i="4"/>
  <c r="F4613" i="4"/>
  <c r="F4612" i="4"/>
  <c r="F4611" i="4"/>
  <c r="F4610" i="4"/>
  <c r="F4609" i="4"/>
  <c r="F4608" i="4"/>
  <c r="F4607" i="4"/>
  <c r="F4606" i="4"/>
  <c r="F4605" i="4"/>
  <c r="F4604" i="4"/>
  <c r="F4603" i="4"/>
  <c r="F4602" i="4"/>
  <c r="F4601" i="4"/>
  <c r="F4600" i="4"/>
  <c r="F4599" i="4"/>
  <c r="F4598" i="4"/>
  <c r="F4597" i="4"/>
  <c r="F4596" i="4"/>
  <c r="F4595" i="4"/>
  <c r="F4594" i="4"/>
  <c r="F4593" i="4"/>
  <c r="F4592" i="4"/>
  <c r="F4591" i="4"/>
  <c r="F4590" i="4"/>
  <c r="F4589" i="4"/>
  <c r="F4588" i="4"/>
  <c r="F4587" i="4"/>
  <c r="F4586" i="4"/>
  <c r="F4585" i="4"/>
  <c r="F4584" i="4"/>
  <c r="F4583" i="4"/>
  <c r="F4582" i="4"/>
  <c r="F4581" i="4"/>
  <c r="F4580" i="4"/>
  <c r="F4579" i="4"/>
  <c r="F4578" i="4"/>
  <c r="F4577" i="4"/>
  <c r="F4576" i="4"/>
  <c r="F4575" i="4"/>
  <c r="F4574" i="4"/>
  <c r="F4573" i="4"/>
  <c r="F4572" i="4"/>
  <c r="F4571" i="4"/>
  <c r="F4570" i="4"/>
  <c r="F4569" i="4"/>
  <c r="F4568" i="4"/>
  <c r="F4567" i="4"/>
  <c r="F4566" i="4"/>
  <c r="F4565" i="4"/>
  <c r="F4564" i="4"/>
  <c r="F4563" i="4"/>
  <c r="F4562" i="4"/>
  <c r="F4561" i="4"/>
  <c r="F4560" i="4"/>
  <c r="F4559" i="4"/>
  <c r="F4558" i="4"/>
  <c r="F4557" i="4"/>
  <c r="F4556" i="4"/>
  <c r="F4555" i="4"/>
  <c r="F4554" i="4"/>
  <c r="F4553" i="4"/>
  <c r="F4552" i="4"/>
  <c r="F4551" i="4"/>
  <c r="F4550" i="4"/>
  <c r="F4549" i="4"/>
  <c r="F4548" i="4"/>
  <c r="F4547" i="4"/>
  <c r="F4546" i="4"/>
  <c r="F4545" i="4"/>
  <c r="F4544" i="4"/>
  <c r="F4543" i="4"/>
  <c r="F4542" i="4"/>
  <c r="F4541" i="4"/>
  <c r="F4540" i="4"/>
  <c r="F4539" i="4"/>
  <c r="F4538" i="4"/>
  <c r="F4537" i="4"/>
  <c r="F4536" i="4"/>
  <c r="F4535" i="4"/>
  <c r="F4534" i="4"/>
  <c r="F4533" i="4"/>
  <c r="F4532" i="4"/>
  <c r="F4531" i="4"/>
  <c r="F4530" i="4"/>
  <c r="F4529" i="4"/>
  <c r="F4528" i="4"/>
  <c r="F4527" i="4"/>
  <c r="F4526" i="4"/>
  <c r="F4525" i="4"/>
  <c r="F4524" i="4"/>
  <c r="F4523" i="4"/>
  <c r="F4522" i="4"/>
  <c r="F4521" i="4"/>
  <c r="F4520" i="4"/>
  <c r="F4519" i="4"/>
  <c r="F4518" i="4"/>
  <c r="F4517" i="4"/>
  <c r="F4516" i="4"/>
  <c r="F4515" i="4"/>
  <c r="F4514" i="4"/>
  <c r="F4513" i="4"/>
  <c r="F4512" i="4"/>
  <c r="F4511" i="4"/>
  <c r="F4510" i="4"/>
  <c r="F4509" i="4"/>
  <c r="F4508" i="4"/>
  <c r="F4507" i="4"/>
  <c r="F4506" i="4"/>
  <c r="F4505" i="4"/>
  <c r="F4504" i="4"/>
  <c r="F4503" i="4"/>
  <c r="F4502" i="4"/>
  <c r="F4501" i="4"/>
  <c r="F4500" i="4"/>
  <c r="F4499" i="4"/>
  <c r="F4498" i="4"/>
  <c r="F4497" i="4"/>
  <c r="F4496" i="4"/>
  <c r="F4495" i="4"/>
  <c r="F4494" i="4"/>
  <c r="F4493" i="4"/>
  <c r="F4492" i="4"/>
  <c r="F4491" i="4"/>
  <c r="F4490" i="4"/>
  <c r="F4489" i="4"/>
  <c r="F4488" i="4"/>
  <c r="F4487" i="4"/>
  <c r="F4486" i="4"/>
  <c r="F4485" i="4"/>
  <c r="F4484" i="4"/>
  <c r="F4483" i="4"/>
  <c r="F4482" i="4"/>
  <c r="F4481" i="4"/>
  <c r="F4480" i="4"/>
  <c r="F4479" i="4"/>
  <c r="F4478" i="4"/>
  <c r="F4477" i="4"/>
  <c r="F4476" i="4"/>
  <c r="F4475" i="4"/>
  <c r="F4474" i="4"/>
  <c r="F4473" i="4"/>
  <c r="F4472" i="4"/>
  <c r="F4471" i="4"/>
  <c r="F4470" i="4"/>
  <c r="F4469" i="4"/>
  <c r="F4468" i="4"/>
  <c r="F4467" i="4"/>
  <c r="F4466" i="4"/>
  <c r="F4465" i="4"/>
  <c r="F4464" i="4"/>
  <c r="F4463" i="4"/>
  <c r="F4462" i="4"/>
  <c r="F4461" i="4"/>
  <c r="F4460" i="4"/>
  <c r="F4459" i="4"/>
  <c r="F4458" i="4"/>
  <c r="F4457" i="4"/>
  <c r="F4456" i="4"/>
  <c r="F4455" i="4"/>
  <c r="F4454" i="4"/>
  <c r="F4453" i="4"/>
  <c r="F4452" i="4"/>
  <c r="F4451" i="4"/>
  <c r="F4450" i="4"/>
  <c r="F4449" i="4"/>
  <c r="F4448" i="4"/>
  <c r="F4447" i="4"/>
  <c r="F4446" i="4"/>
  <c r="F4445" i="4"/>
  <c r="F4444" i="4"/>
  <c r="F4443" i="4"/>
  <c r="F4442" i="4"/>
  <c r="F4441" i="4"/>
  <c r="F4440" i="4"/>
  <c r="F4439" i="4"/>
  <c r="F4438" i="4"/>
  <c r="F4437" i="4"/>
  <c r="F4436" i="4"/>
  <c r="F4435" i="4"/>
  <c r="F4434" i="4"/>
  <c r="F4433" i="4"/>
  <c r="F4432" i="4"/>
  <c r="F4431" i="4"/>
  <c r="F4430" i="4"/>
  <c r="F4429" i="4"/>
  <c r="F4428" i="4"/>
  <c r="F4427" i="4"/>
  <c r="F4426" i="4"/>
  <c r="F4425" i="4"/>
  <c r="F4424" i="4"/>
  <c r="F4423" i="4"/>
  <c r="F4422" i="4"/>
  <c r="F4421" i="4"/>
  <c r="F4420" i="4"/>
  <c r="F4419" i="4"/>
  <c r="F4418" i="4"/>
  <c r="F4417" i="4"/>
  <c r="F4416" i="4"/>
  <c r="F4415" i="4"/>
  <c r="F4414" i="4"/>
  <c r="F4413" i="4"/>
  <c r="F4412" i="4"/>
  <c r="F4411" i="4"/>
  <c r="F4410" i="4"/>
  <c r="F4409" i="4"/>
  <c r="F4408" i="4"/>
  <c r="F4407" i="4"/>
  <c r="F4406" i="4"/>
  <c r="F4405" i="4"/>
  <c r="F4404" i="4"/>
  <c r="F4403" i="4"/>
  <c r="F4402" i="4"/>
  <c r="F4401" i="4"/>
  <c r="F4400" i="4"/>
  <c r="F4399" i="4"/>
  <c r="F4398" i="4"/>
  <c r="F4397" i="4"/>
  <c r="F4396" i="4"/>
  <c r="F4395" i="4"/>
  <c r="F4394" i="4"/>
  <c r="F4393" i="4"/>
  <c r="F4392" i="4"/>
  <c r="F4391" i="4"/>
  <c r="F4390" i="4"/>
  <c r="F4389" i="4"/>
  <c r="F4388" i="4"/>
  <c r="F4387" i="4"/>
  <c r="F4386" i="4"/>
  <c r="F4385" i="4"/>
  <c r="F4384" i="4"/>
  <c r="F4383" i="4"/>
  <c r="F4382" i="4"/>
  <c r="F4381" i="4"/>
  <c r="F4380" i="4"/>
  <c r="F4379" i="4"/>
  <c r="F4378" i="4"/>
  <c r="F4377" i="4"/>
  <c r="F4376" i="4"/>
  <c r="F4375" i="4"/>
  <c r="F4374" i="4"/>
  <c r="F4373" i="4"/>
  <c r="F4372" i="4"/>
  <c r="F4371" i="4"/>
  <c r="F4370" i="4"/>
  <c r="F4369" i="4"/>
  <c r="F4368" i="4"/>
  <c r="F4367" i="4"/>
  <c r="F4366" i="4"/>
  <c r="F4365" i="4"/>
  <c r="F4364" i="4"/>
  <c r="F4363" i="4"/>
  <c r="F4362" i="4"/>
  <c r="F4361" i="4"/>
  <c r="F4360" i="4"/>
  <c r="F4359" i="4"/>
  <c r="F4358" i="4"/>
  <c r="F4357" i="4"/>
  <c r="F4356" i="4"/>
  <c r="F4355" i="4"/>
  <c r="F4354" i="4"/>
  <c r="F4353" i="4"/>
  <c r="F4352" i="4"/>
  <c r="F4351" i="4"/>
  <c r="F4350" i="4"/>
  <c r="F4349" i="4"/>
  <c r="F4348" i="4"/>
  <c r="F4347" i="4"/>
  <c r="F4346" i="4"/>
  <c r="F4345" i="4"/>
  <c r="F4344" i="4"/>
  <c r="F4343" i="4"/>
  <c r="F4342" i="4"/>
  <c r="F4341" i="4"/>
  <c r="F4340" i="4"/>
  <c r="F4339" i="4"/>
  <c r="F4338" i="4"/>
  <c r="F4337" i="4"/>
  <c r="F4336" i="4"/>
  <c r="F4335" i="4"/>
  <c r="F4334" i="4"/>
  <c r="F4333" i="4"/>
  <c r="F4332" i="4"/>
  <c r="F4331" i="4"/>
  <c r="F4330" i="4"/>
  <c r="F4329" i="4"/>
  <c r="F4328" i="4"/>
  <c r="F4327" i="4"/>
  <c r="F4326" i="4"/>
  <c r="F4325" i="4"/>
  <c r="F4324" i="4"/>
  <c r="F4323" i="4"/>
  <c r="F4322" i="4"/>
  <c r="F4321" i="4"/>
  <c r="F4320" i="4"/>
  <c r="F4319" i="4"/>
  <c r="F4318" i="4"/>
  <c r="F4317" i="4"/>
  <c r="F4316" i="4"/>
  <c r="F4315" i="4"/>
  <c r="F4314" i="4"/>
  <c r="F4313" i="4"/>
  <c r="F4312" i="4"/>
  <c r="F4311" i="4"/>
  <c r="F4310" i="4"/>
  <c r="F4309" i="4"/>
  <c r="F4308" i="4"/>
  <c r="F4307" i="4"/>
  <c r="F4306" i="4"/>
  <c r="F4305" i="4"/>
  <c r="F4304" i="4"/>
  <c r="F4303" i="4"/>
  <c r="F4302" i="4"/>
  <c r="F4301" i="4"/>
  <c r="F4300" i="4"/>
  <c r="F4299" i="4"/>
  <c r="F4298" i="4"/>
  <c r="F4297" i="4"/>
  <c r="F4296" i="4"/>
  <c r="F4295" i="4"/>
  <c r="F4294" i="4"/>
  <c r="F4293" i="4"/>
  <c r="F4292" i="4"/>
  <c r="F4291" i="4"/>
  <c r="F4290" i="4"/>
  <c r="F4289" i="4"/>
  <c r="F4288" i="4"/>
  <c r="F4287" i="4"/>
  <c r="F4286" i="4"/>
  <c r="F4285" i="4"/>
  <c r="F4284" i="4"/>
  <c r="F4283" i="4"/>
  <c r="F4282" i="4"/>
  <c r="F4281" i="4"/>
  <c r="F4280" i="4"/>
  <c r="F4279" i="4"/>
  <c r="F4278" i="4"/>
  <c r="F4277" i="4"/>
  <c r="F4276" i="4"/>
  <c r="F4275" i="4"/>
  <c r="F4274" i="4"/>
  <c r="F4273" i="4"/>
  <c r="F4272" i="4"/>
  <c r="F4271" i="4"/>
  <c r="F4270" i="4"/>
  <c r="F4269" i="4"/>
  <c r="F4268" i="4"/>
  <c r="F4267" i="4"/>
  <c r="F4266" i="4"/>
  <c r="F4265" i="4"/>
  <c r="F4264" i="4"/>
  <c r="F4263" i="4"/>
  <c r="F4262" i="4"/>
  <c r="F4261" i="4"/>
  <c r="F4260" i="4"/>
  <c r="F4259" i="4"/>
  <c r="F4258" i="4"/>
  <c r="F4257" i="4"/>
  <c r="F4256" i="4"/>
  <c r="F4255" i="4"/>
  <c r="F4254" i="4"/>
  <c r="F4253" i="4"/>
  <c r="F4252" i="4"/>
  <c r="F4251" i="4"/>
  <c r="F4250" i="4"/>
  <c r="F4249" i="4"/>
  <c r="F4248" i="4"/>
  <c r="F4247" i="4"/>
  <c r="F4246" i="4"/>
  <c r="F4245" i="4"/>
  <c r="F4244" i="4"/>
  <c r="F4243" i="4"/>
  <c r="F4242" i="4"/>
  <c r="F4241" i="4"/>
  <c r="F4240" i="4"/>
  <c r="F4239" i="4"/>
  <c r="F4238" i="4"/>
  <c r="F4237" i="4"/>
  <c r="F4236" i="4"/>
  <c r="F4235" i="4"/>
  <c r="F4234" i="4"/>
  <c r="F4233" i="4"/>
  <c r="F4232" i="4"/>
  <c r="F4231" i="4"/>
  <c r="F4230" i="4"/>
  <c r="F4229" i="4"/>
  <c r="F4228" i="4"/>
  <c r="F4227" i="4"/>
  <c r="F4226" i="4"/>
  <c r="F4225" i="4"/>
  <c r="F4224" i="4"/>
  <c r="F4223" i="4"/>
  <c r="F4222" i="4"/>
  <c r="F4221" i="4"/>
  <c r="F4220" i="4"/>
  <c r="F4219" i="4"/>
  <c r="F4218" i="4"/>
  <c r="F4217" i="4"/>
  <c r="F4216" i="4"/>
  <c r="F4215" i="4"/>
  <c r="F4214" i="4"/>
  <c r="F4213" i="4"/>
  <c r="F4212" i="4"/>
  <c r="F4211" i="4"/>
  <c r="F4210" i="4"/>
  <c r="F4209" i="4"/>
  <c r="F4208" i="4"/>
  <c r="F4207" i="4"/>
  <c r="F4206" i="4"/>
  <c r="F4205" i="4"/>
  <c r="F4204" i="4"/>
  <c r="F4203" i="4"/>
  <c r="F4202" i="4"/>
  <c r="F4201" i="4"/>
  <c r="F4200" i="4"/>
  <c r="F4199" i="4"/>
  <c r="F4198" i="4"/>
  <c r="F4197" i="4"/>
  <c r="F4196" i="4"/>
  <c r="F4195" i="4"/>
  <c r="F4194" i="4"/>
  <c r="F4193" i="4"/>
  <c r="F4192" i="4"/>
  <c r="F4191" i="4"/>
  <c r="F4190" i="4"/>
  <c r="F4189" i="4"/>
  <c r="F4188" i="4"/>
  <c r="F4187" i="4"/>
  <c r="F4186" i="4"/>
  <c r="F4185" i="4"/>
  <c r="F4184" i="4"/>
  <c r="F4183" i="4"/>
  <c r="F4182" i="4"/>
  <c r="F4181" i="4"/>
  <c r="F4180" i="4"/>
  <c r="F4179" i="4"/>
  <c r="F4178" i="4"/>
  <c r="F4177" i="4"/>
  <c r="F4176" i="4"/>
  <c r="F4175" i="4"/>
  <c r="F4174" i="4"/>
  <c r="F4173" i="4"/>
  <c r="F4172" i="4"/>
  <c r="F4171" i="4"/>
  <c r="F4170" i="4"/>
  <c r="F4169" i="4"/>
  <c r="F4168" i="4"/>
  <c r="F4167" i="4"/>
  <c r="F4166" i="4"/>
  <c r="F4165" i="4"/>
  <c r="F4164" i="4"/>
  <c r="F4163" i="4"/>
  <c r="F4162" i="4"/>
  <c r="F4161" i="4"/>
  <c r="F4160" i="4"/>
  <c r="F4159" i="4"/>
  <c r="F4158" i="4"/>
  <c r="F4157" i="4"/>
  <c r="F4156" i="4"/>
  <c r="F4155" i="4"/>
  <c r="F4154" i="4"/>
  <c r="F4153" i="4"/>
  <c r="F4152" i="4"/>
  <c r="F4151" i="4"/>
  <c r="F4150" i="4"/>
  <c r="F4149" i="4"/>
  <c r="F4148" i="4"/>
  <c r="F4147" i="4"/>
  <c r="F4146" i="4"/>
  <c r="F4145" i="4"/>
  <c r="F4144" i="4"/>
  <c r="F4143" i="4"/>
  <c r="F4142" i="4"/>
  <c r="F4141" i="4"/>
  <c r="F4140" i="4"/>
  <c r="F4139" i="4"/>
  <c r="F4138" i="4"/>
  <c r="F4137" i="4"/>
  <c r="F4136" i="4"/>
  <c r="F4135" i="4"/>
  <c r="F4134" i="4"/>
  <c r="F4133" i="4"/>
  <c r="F4132" i="4"/>
  <c r="F4131" i="4"/>
  <c r="F4130" i="4"/>
  <c r="F4129" i="4"/>
  <c r="F4128" i="4"/>
  <c r="F4127" i="4"/>
  <c r="F4126" i="4"/>
  <c r="F4125" i="4"/>
  <c r="F4124" i="4"/>
  <c r="F4123" i="4"/>
  <c r="F4122" i="4"/>
  <c r="F4121" i="4"/>
  <c r="F4120" i="4"/>
  <c r="F4119" i="4"/>
  <c r="F4118" i="4"/>
  <c r="F4117" i="4"/>
  <c r="F4116" i="4"/>
  <c r="F4115" i="4"/>
  <c r="F4114" i="4"/>
  <c r="F4113" i="4"/>
  <c r="F4112" i="4"/>
  <c r="F4111" i="4"/>
  <c r="F4110" i="4"/>
  <c r="F4109" i="4"/>
  <c r="F4108" i="4"/>
  <c r="F4107" i="4"/>
  <c r="F4106" i="4"/>
  <c r="F4105" i="4"/>
  <c r="F4104" i="4"/>
  <c r="F4103" i="4"/>
  <c r="F4102" i="4"/>
  <c r="F4101" i="4"/>
  <c r="F4100" i="4"/>
  <c r="F4099" i="4"/>
  <c r="F4098" i="4"/>
  <c r="F4097" i="4"/>
  <c r="F4096" i="4"/>
  <c r="F4095" i="4"/>
  <c r="F4094" i="4"/>
  <c r="F4093" i="4"/>
  <c r="F4092" i="4"/>
  <c r="F4091" i="4"/>
  <c r="F4090" i="4"/>
  <c r="F4089" i="4"/>
  <c r="F4088" i="4"/>
  <c r="F4087" i="4"/>
  <c r="F4086" i="4"/>
  <c r="F4085" i="4"/>
  <c r="F4084" i="4"/>
  <c r="F4083" i="4"/>
  <c r="F4082" i="4"/>
  <c r="F4081" i="4"/>
  <c r="F4080" i="4"/>
  <c r="F4079" i="4"/>
  <c r="F4078" i="4"/>
  <c r="F4077" i="4"/>
  <c r="F4076" i="4"/>
  <c r="F4075" i="4"/>
  <c r="F4074" i="4"/>
  <c r="F4073" i="4"/>
  <c r="F4072" i="4"/>
  <c r="F4071" i="4"/>
  <c r="F4070" i="4"/>
  <c r="F4069" i="4"/>
  <c r="F4068" i="4"/>
  <c r="F4067" i="4"/>
  <c r="F4066" i="4"/>
  <c r="F4065" i="4"/>
  <c r="F4064" i="4"/>
  <c r="F4063" i="4"/>
  <c r="F4062" i="4"/>
  <c r="F4061" i="4"/>
  <c r="F4060" i="4"/>
  <c r="F4059" i="4"/>
  <c r="F4058" i="4"/>
  <c r="F4057" i="4"/>
  <c r="F4056" i="4"/>
  <c r="F4055" i="4"/>
  <c r="F4054" i="4"/>
  <c r="F4053" i="4"/>
  <c r="F4052" i="4"/>
  <c r="F4051" i="4"/>
  <c r="F4050" i="4"/>
  <c r="F4049" i="4"/>
  <c r="F4048" i="4"/>
  <c r="F4047" i="4"/>
  <c r="F4046" i="4"/>
  <c r="F4045" i="4"/>
  <c r="F4044" i="4"/>
  <c r="F4043" i="4"/>
  <c r="F4042" i="4"/>
  <c r="F4041" i="4"/>
  <c r="F4040" i="4"/>
  <c r="F4039" i="4"/>
  <c r="F4038" i="4"/>
  <c r="F4037" i="4"/>
  <c r="F4036" i="4"/>
  <c r="F4035" i="4"/>
  <c r="F4034" i="4"/>
  <c r="F4033" i="4"/>
  <c r="F4032" i="4"/>
  <c r="F4031" i="4"/>
  <c r="F4030" i="4"/>
  <c r="F4029" i="4"/>
  <c r="F4028" i="4"/>
  <c r="F4027" i="4"/>
  <c r="F4026" i="4"/>
  <c r="F4025" i="4"/>
  <c r="F4024" i="4"/>
  <c r="F4023" i="4"/>
  <c r="F4022" i="4"/>
  <c r="F4021" i="4"/>
  <c r="F4020" i="4"/>
  <c r="F4019" i="4"/>
  <c r="F4018" i="4"/>
  <c r="F4017" i="4"/>
  <c r="F4016" i="4"/>
  <c r="F4015" i="4"/>
  <c r="F4014" i="4"/>
  <c r="F4013" i="4"/>
  <c r="F4012" i="4"/>
  <c r="F4011" i="4"/>
  <c r="F4010" i="4"/>
  <c r="F4009" i="4"/>
  <c r="F4008" i="4"/>
  <c r="F4007" i="4"/>
  <c r="F4006" i="4"/>
  <c r="F4005" i="4"/>
  <c r="F4004" i="4"/>
  <c r="F4003" i="4"/>
  <c r="F4002" i="4"/>
  <c r="F4001" i="4"/>
  <c r="F4000" i="4"/>
  <c r="F3999" i="4"/>
  <c r="F3998" i="4"/>
  <c r="F3997" i="4"/>
  <c r="F3996" i="4"/>
  <c r="F3995" i="4"/>
  <c r="F3994" i="4"/>
  <c r="F3993" i="4"/>
  <c r="F3992" i="4"/>
  <c r="F3991" i="4"/>
  <c r="F3990" i="4"/>
  <c r="F3989" i="4"/>
  <c r="F3988" i="4"/>
  <c r="F3987" i="4"/>
  <c r="F3986" i="4"/>
  <c r="F3985" i="4"/>
  <c r="F3984" i="4"/>
  <c r="F3983" i="4"/>
  <c r="F3982" i="4"/>
  <c r="F3981" i="4"/>
  <c r="F3980" i="4"/>
  <c r="F3979" i="4"/>
  <c r="F3978" i="4"/>
  <c r="F3977" i="4"/>
  <c r="F3976" i="4"/>
  <c r="F3975" i="4"/>
  <c r="F3974" i="4"/>
  <c r="F3973" i="4"/>
  <c r="F3972" i="4"/>
  <c r="F3971" i="4"/>
  <c r="F3970" i="4"/>
  <c r="F3969" i="4"/>
  <c r="F3968" i="4"/>
  <c r="F3967" i="4"/>
  <c r="F3966" i="4"/>
  <c r="F3965" i="4"/>
  <c r="F3964" i="4"/>
  <c r="F3963" i="4"/>
  <c r="F3962" i="4"/>
  <c r="F3961" i="4"/>
  <c r="F3960" i="4"/>
  <c r="F3959" i="4"/>
  <c r="F3958" i="4"/>
  <c r="F3957" i="4"/>
  <c r="F3956" i="4"/>
  <c r="F3955" i="4"/>
  <c r="F3954" i="4"/>
  <c r="F3953" i="4"/>
  <c r="F3952" i="4"/>
  <c r="F3951" i="4"/>
  <c r="F3950" i="4"/>
  <c r="F3949" i="4"/>
  <c r="F3948" i="4"/>
  <c r="F3947" i="4"/>
  <c r="F3946" i="4"/>
  <c r="F3945" i="4"/>
  <c r="F3944" i="4"/>
  <c r="F3943" i="4"/>
  <c r="F3942" i="4"/>
  <c r="F3941" i="4"/>
  <c r="F3940" i="4"/>
  <c r="F3939" i="4"/>
  <c r="F3938" i="4"/>
  <c r="F3937" i="4"/>
  <c r="F3936" i="4"/>
  <c r="F3935" i="4"/>
  <c r="F3934" i="4"/>
  <c r="F3933" i="4"/>
  <c r="F3932" i="4"/>
  <c r="F3931" i="4"/>
  <c r="F3930" i="4"/>
  <c r="F3929" i="4"/>
  <c r="F3928" i="4"/>
  <c r="F3927" i="4"/>
  <c r="F3926" i="4"/>
  <c r="F3925" i="4"/>
  <c r="F3924" i="4"/>
  <c r="F3923" i="4"/>
  <c r="F3922" i="4"/>
  <c r="F3921" i="4"/>
  <c r="F3920" i="4"/>
  <c r="F3919" i="4"/>
  <c r="F3918" i="4"/>
  <c r="F3917" i="4"/>
  <c r="F3916" i="4"/>
  <c r="F3915" i="4"/>
  <c r="F3914" i="4"/>
  <c r="F3913" i="4"/>
  <c r="F3912" i="4"/>
  <c r="F3911" i="4"/>
  <c r="F3910" i="4"/>
  <c r="F3909" i="4"/>
  <c r="F3908" i="4"/>
  <c r="F3907" i="4"/>
  <c r="F3906" i="4"/>
  <c r="F3905" i="4"/>
  <c r="F3904" i="4"/>
  <c r="F3903" i="4"/>
  <c r="F3902" i="4"/>
  <c r="F3901" i="4"/>
  <c r="F3900" i="4"/>
  <c r="F3899" i="4"/>
  <c r="F3898" i="4"/>
  <c r="F3897" i="4"/>
  <c r="F3896" i="4"/>
  <c r="F3895" i="4"/>
  <c r="F3894" i="4"/>
  <c r="F3893" i="4"/>
  <c r="F3892" i="4"/>
  <c r="F3891" i="4"/>
  <c r="F3890" i="4"/>
  <c r="F3889" i="4"/>
  <c r="F3888" i="4"/>
  <c r="F3887" i="4"/>
  <c r="F3886" i="4"/>
  <c r="F3885" i="4"/>
  <c r="F3884" i="4"/>
  <c r="F3883" i="4"/>
  <c r="F3882" i="4"/>
  <c r="F3881" i="4"/>
  <c r="F3880" i="4"/>
  <c r="F3879" i="4"/>
  <c r="F3878" i="4"/>
  <c r="F3877" i="4"/>
  <c r="F3876" i="4"/>
  <c r="F3875" i="4"/>
  <c r="F3874" i="4"/>
  <c r="F3873" i="4"/>
  <c r="F3872" i="4"/>
  <c r="F3871" i="4"/>
  <c r="F3870" i="4"/>
  <c r="F3869" i="4"/>
  <c r="F3868" i="4"/>
  <c r="F3867" i="4"/>
  <c r="F3866" i="4"/>
  <c r="F3865" i="4"/>
  <c r="F3864" i="4"/>
  <c r="F3863" i="4"/>
  <c r="F3862" i="4"/>
  <c r="F3861" i="4"/>
  <c r="F3860" i="4"/>
  <c r="F3859" i="4"/>
  <c r="F3858" i="4"/>
  <c r="F3857" i="4"/>
  <c r="F3856" i="4"/>
  <c r="F3855" i="4"/>
  <c r="F3854" i="4"/>
  <c r="F3853" i="4"/>
  <c r="F3852" i="4"/>
  <c r="F3851" i="4"/>
  <c r="F3850" i="4"/>
  <c r="F3849" i="4"/>
  <c r="F3848" i="4"/>
  <c r="F3847" i="4"/>
  <c r="F3846" i="4"/>
  <c r="F3845" i="4"/>
  <c r="F3844" i="4"/>
  <c r="F3843" i="4"/>
  <c r="F3842" i="4"/>
  <c r="F3841" i="4"/>
  <c r="F3840" i="4"/>
  <c r="F3839" i="4"/>
  <c r="F3838" i="4"/>
  <c r="F3837" i="4"/>
  <c r="F3836" i="4"/>
  <c r="F3835" i="4"/>
  <c r="F3834" i="4"/>
  <c r="F3833" i="4"/>
  <c r="F3832" i="4"/>
  <c r="F3831" i="4"/>
  <c r="F3830" i="4"/>
  <c r="F3829" i="4"/>
  <c r="F3828" i="4"/>
  <c r="F3827" i="4"/>
  <c r="F3826" i="4"/>
  <c r="F3825" i="4"/>
  <c r="F3824" i="4"/>
  <c r="F3823" i="4"/>
  <c r="F3822" i="4"/>
  <c r="F3821" i="4"/>
  <c r="F3820" i="4"/>
  <c r="F3819" i="4"/>
  <c r="F3818" i="4"/>
  <c r="F3817" i="4"/>
  <c r="F3816" i="4"/>
  <c r="F3815" i="4"/>
  <c r="F3814" i="4"/>
  <c r="F3813" i="4"/>
  <c r="F3812" i="4"/>
  <c r="F3811" i="4"/>
  <c r="F3810" i="4"/>
  <c r="F3809" i="4"/>
  <c r="F3808" i="4"/>
  <c r="F3807" i="4"/>
  <c r="F3806" i="4"/>
  <c r="F3805" i="4"/>
  <c r="F3804" i="4"/>
  <c r="F3803" i="4"/>
  <c r="F3802" i="4"/>
  <c r="F3801" i="4"/>
  <c r="F3800" i="4"/>
  <c r="F3799" i="4"/>
  <c r="F3798" i="4"/>
  <c r="F3797" i="4"/>
  <c r="F3796" i="4"/>
  <c r="F3795" i="4"/>
  <c r="F3794" i="4"/>
  <c r="F3793" i="4"/>
  <c r="F3792" i="4"/>
  <c r="F3791" i="4"/>
  <c r="F3790" i="4"/>
  <c r="F3789" i="4"/>
  <c r="F3788" i="4"/>
  <c r="F3787" i="4"/>
  <c r="F3786" i="4"/>
  <c r="F3785" i="4"/>
  <c r="F3784" i="4"/>
  <c r="F3783" i="4"/>
  <c r="F3782" i="4"/>
  <c r="F3781" i="4"/>
  <c r="F3780" i="4"/>
  <c r="F3779" i="4"/>
  <c r="F3778" i="4"/>
  <c r="F3777" i="4"/>
  <c r="F3776" i="4"/>
  <c r="F3775" i="4"/>
  <c r="F3774" i="4"/>
  <c r="F3773" i="4"/>
  <c r="F3772" i="4"/>
  <c r="F3771" i="4"/>
  <c r="F3770" i="4"/>
  <c r="F3769" i="4"/>
  <c r="F3768" i="4"/>
  <c r="F3767" i="4"/>
  <c r="F3766" i="4"/>
  <c r="F3765" i="4"/>
  <c r="F3764" i="4"/>
  <c r="F3763" i="4"/>
  <c r="F3762" i="4"/>
  <c r="F3761" i="4"/>
  <c r="F3760" i="4"/>
  <c r="F3759" i="4"/>
  <c r="F3758" i="4"/>
  <c r="F3757" i="4"/>
  <c r="F3756" i="4"/>
  <c r="F3755" i="4"/>
  <c r="F3754" i="4"/>
  <c r="F3753" i="4"/>
  <c r="F3752" i="4"/>
  <c r="F3751" i="4"/>
  <c r="F3750" i="4"/>
  <c r="F3749" i="4"/>
  <c r="F3748" i="4"/>
  <c r="F3747" i="4"/>
  <c r="F3746" i="4"/>
  <c r="F3745" i="4"/>
  <c r="F3744" i="4"/>
  <c r="F3743" i="4"/>
  <c r="F3742" i="4"/>
  <c r="F3741" i="4"/>
  <c r="F3740" i="4"/>
  <c r="F3739" i="4"/>
  <c r="F3738" i="4"/>
  <c r="F3737" i="4"/>
  <c r="F3736" i="4"/>
  <c r="F3735" i="4"/>
  <c r="F3734" i="4"/>
  <c r="F3733" i="4"/>
  <c r="F3732" i="4"/>
  <c r="F3731" i="4"/>
  <c r="F3730" i="4"/>
  <c r="F3729" i="4"/>
  <c r="F3728" i="4"/>
  <c r="F3727" i="4"/>
  <c r="F3726" i="4"/>
  <c r="F3725" i="4"/>
  <c r="F3724" i="4"/>
  <c r="F3723" i="4"/>
  <c r="F3722" i="4"/>
  <c r="F3721" i="4"/>
  <c r="F3720" i="4"/>
  <c r="F3719" i="4"/>
  <c r="F3718" i="4"/>
  <c r="F3717" i="4"/>
  <c r="F3716" i="4"/>
  <c r="F3715" i="4"/>
  <c r="F3714" i="4"/>
  <c r="F3713" i="4"/>
  <c r="F3712" i="4"/>
  <c r="F3711" i="4"/>
  <c r="F3710" i="4"/>
  <c r="F3709" i="4"/>
  <c r="F3708" i="4"/>
  <c r="F3707" i="4"/>
  <c r="F3706" i="4"/>
  <c r="F3705" i="4"/>
  <c r="F3704" i="4"/>
  <c r="F3703" i="4"/>
  <c r="F3702" i="4"/>
  <c r="F3701" i="4"/>
  <c r="F3700" i="4"/>
  <c r="F3699" i="4"/>
  <c r="F3698" i="4"/>
  <c r="F3697" i="4"/>
  <c r="F3696" i="4"/>
  <c r="F3695" i="4"/>
  <c r="F3694" i="4"/>
  <c r="F3693" i="4"/>
  <c r="F3692" i="4"/>
  <c r="F3691" i="4"/>
  <c r="F3690" i="4"/>
  <c r="F3689" i="4"/>
  <c r="F3688" i="4"/>
  <c r="F3687" i="4"/>
  <c r="F3686" i="4"/>
  <c r="F3685" i="4"/>
  <c r="F3684" i="4"/>
  <c r="F3683" i="4"/>
  <c r="F3682" i="4"/>
  <c r="F3681" i="4"/>
  <c r="F3680" i="4"/>
  <c r="F3679" i="4"/>
  <c r="F3678" i="4"/>
  <c r="F3677" i="4"/>
  <c r="F3676" i="4"/>
  <c r="F3675" i="4"/>
  <c r="F3674" i="4"/>
  <c r="F3673" i="4"/>
  <c r="F3672" i="4"/>
  <c r="F3671" i="4"/>
  <c r="F3670" i="4"/>
  <c r="F3669" i="4"/>
  <c r="F3668" i="4"/>
  <c r="F3667" i="4"/>
  <c r="F3666" i="4"/>
  <c r="F3665" i="4"/>
  <c r="F3664" i="4"/>
  <c r="F3663" i="4"/>
  <c r="F3662" i="4"/>
  <c r="F3661" i="4"/>
  <c r="F3660" i="4"/>
  <c r="F3659" i="4"/>
  <c r="F3658" i="4"/>
  <c r="F3657" i="4"/>
  <c r="F3656" i="4"/>
  <c r="F3655" i="4"/>
  <c r="F3654" i="4"/>
  <c r="F3653" i="4"/>
  <c r="F3652" i="4"/>
  <c r="F3651" i="4"/>
  <c r="F3650" i="4"/>
  <c r="F3649" i="4"/>
  <c r="F3648" i="4"/>
  <c r="F3647" i="4"/>
  <c r="F3646" i="4"/>
  <c r="F3645" i="4"/>
  <c r="F3644" i="4"/>
  <c r="F3643" i="4"/>
  <c r="F3642" i="4"/>
  <c r="F3641" i="4"/>
  <c r="F3640" i="4"/>
  <c r="F3639" i="4"/>
  <c r="F3638" i="4"/>
  <c r="F3637" i="4"/>
  <c r="F3636" i="4"/>
  <c r="F3635" i="4"/>
  <c r="F3634" i="4"/>
  <c r="F3633" i="4"/>
  <c r="F3632" i="4"/>
  <c r="F3631" i="4"/>
  <c r="F3630" i="4"/>
  <c r="F3629" i="4"/>
  <c r="F3628" i="4"/>
  <c r="F3627" i="4"/>
  <c r="F3626" i="4"/>
  <c r="F3625" i="4"/>
  <c r="F3624" i="4"/>
  <c r="F3623" i="4"/>
  <c r="F3622" i="4"/>
  <c r="F3621" i="4"/>
  <c r="F3620" i="4"/>
  <c r="F3619" i="4"/>
  <c r="F3618" i="4"/>
  <c r="F3617" i="4"/>
  <c r="F3616" i="4"/>
  <c r="F3615" i="4"/>
  <c r="F3614" i="4"/>
  <c r="F3613" i="4"/>
  <c r="F3612" i="4"/>
  <c r="F3611" i="4"/>
  <c r="F3610" i="4"/>
  <c r="F3609" i="4"/>
  <c r="F3608" i="4"/>
  <c r="F3607" i="4"/>
  <c r="F3606" i="4"/>
  <c r="F3605" i="4"/>
  <c r="F3604" i="4"/>
  <c r="F3603" i="4"/>
  <c r="F3602" i="4"/>
  <c r="F3601" i="4"/>
  <c r="F3600" i="4"/>
  <c r="F3599" i="4"/>
  <c r="F3598" i="4"/>
  <c r="F3597" i="4"/>
  <c r="F3596" i="4"/>
  <c r="F3595" i="4"/>
  <c r="F3594" i="4"/>
  <c r="F3593" i="4"/>
  <c r="F3592" i="4"/>
  <c r="F3591" i="4"/>
  <c r="F3590" i="4"/>
  <c r="F3589" i="4"/>
  <c r="F3588" i="4"/>
  <c r="F3587" i="4"/>
  <c r="F3586" i="4"/>
  <c r="F3585" i="4"/>
  <c r="F3584" i="4"/>
  <c r="F3583" i="4"/>
  <c r="F3582" i="4"/>
  <c r="F3581" i="4"/>
  <c r="F3580" i="4"/>
  <c r="F3579" i="4"/>
  <c r="F3578" i="4"/>
  <c r="F3577" i="4"/>
  <c r="F3576" i="4"/>
  <c r="F3575" i="4"/>
  <c r="F3574" i="4"/>
  <c r="F3573" i="4"/>
  <c r="F3572" i="4"/>
  <c r="F3571" i="4"/>
  <c r="F3570" i="4"/>
  <c r="F3569" i="4"/>
  <c r="F3568" i="4"/>
  <c r="F3567" i="4"/>
  <c r="F3566" i="4"/>
  <c r="F3565" i="4"/>
  <c r="F3564" i="4"/>
  <c r="F3563" i="4"/>
  <c r="F3562" i="4"/>
  <c r="F3561" i="4"/>
  <c r="F3560" i="4"/>
  <c r="F3559" i="4"/>
  <c r="F3558" i="4"/>
  <c r="F3557" i="4"/>
  <c r="F3556" i="4"/>
  <c r="F3555" i="4"/>
  <c r="F3554" i="4"/>
  <c r="F3553" i="4"/>
  <c r="F3552" i="4"/>
  <c r="F3551" i="4"/>
  <c r="F3550" i="4"/>
  <c r="F3549" i="4"/>
  <c r="F3548" i="4"/>
  <c r="F3547" i="4"/>
  <c r="F3546" i="4"/>
  <c r="F3545" i="4"/>
  <c r="F3544" i="4"/>
  <c r="F3543" i="4"/>
  <c r="F3542" i="4"/>
  <c r="F3541" i="4"/>
  <c r="F3540" i="4"/>
  <c r="F3539" i="4"/>
  <c r="F3538" i="4"/>
  <c r="F3537" i="4"/>
  <c r="F3536" i="4"/>
  <c r="F3535" i="4"/>
  <c r="F3534" i="4"/>
  <c r="F3533" i="4"/>
  <c r="F3532" i="4"/>
  <c r="F3531" i="4"/>
  <c r="F3530" i="4"/>
  <c r="F3529" i="4"/>
  <c r="F3528" i="4"/>
  <c r="F3527" i="4"/>
  <c r="F3526" i="4"/>
  <c r="F3525" i="4"/>
  <c r="F3524" i="4"/>
  <c r="F3523" i="4"/>
  <c r="F3522" i="4"/>
  <c r="F3521" i="4"/>
  <c r="F3520" i="4"/>
  <c r="F3519" i="4"/>
  <c r="F3518" i="4"/>
  <c r="F3517" i="4"/>
  <c r="F3516" i="4"/>
  <c r="F3515" i="4"/>
  <c r="F3514" i="4"/>
  <c r="F3513" i="4"/>
  <c r="F3512" i="4"/>
  <c r="F3511" i="4"/>
  <c r="F3510" i="4"/>
  <c r="F3509" i="4"/>
  <c r="F3508" i="4"/>
  <c r="F3507" i="4"/>
  <c r="F3506" i="4"/>
  <c r="F3505" i="4"/>
  <c r="F3504" i="4"/>
  <c r="F3503" i="4"/>
  <c r="F3502" i="4"/>
  <c r="F3501" i="4"/>
  <c r="F3500" i="4"/>
  <c r="F3499" i="4"/>
  <c r="F3498" i="4"/>
  <c r="F3497" i="4"/>
  <c r="F3496" i="4"/>
  <c r="F3495" i="4"/>
  <c r="F3494" i="4"/>
  <c r="F3493" i="4"/>
  <c r="F3492" i="4"/>
  <c r="F3491" i="4"/>
  <c r="F3490" i="4"/>
  <c r="F3489" i="4"/>
  <c r="F3488" i="4"/>
  <c r="F3487" i="4"/>
  <c r="F3486" i="4"/>
  <c r="F3485" i="4"/>
  <c r="F3484" i="4"/>
  <c r="F3483" i="4"/>
  <c r="F3482" i="4"/>
  <c r="F3481" i="4"/>
  <c r="F3480" i="4"/>
  <c r="F3479" i="4"/>
  <c r="F3478" i="4"/>
  <c r="F3477" i="4"/>
  <c r="F3476" i="4"/>
  <c r="F3475" i="4"/>
  <c r="F3474" i="4"/>
  <c r="F3473" i="4"/>
  <c r="F3472" i="4"/>
  <c r="F3471" i="4"/>
  <c r="F3470" i="4"/>
  <c r="F3469" i="4"/>
  <c r="F3468" i="4"/>
  <c r="F3467" i="4"/>
  <c r="F3466" i="4"/>
  <c r="F3465" i="4"/>
  <c r="F3464" i="4"/>
  <c r="F3463" i="4"/>
  <c r="F3462" i="4"/>
  <c r="F3461" i="4"/>
  <c r="F3460" i="4"/>
  <c r="F3459" i="4"/>
  <c r="F3458" i="4"/>
  <c r="F3457" i="4"/>
  <c r="F3456" i="4"/>
  <c r="F3455" i="4"/>
  <c r="F3454" i="4"/>
  <c r="F3453" i="4"/>
  <c r="F3452" i="4"/>
  <c r="F3451" i="4"/>
  <c r="F3450" i="4"/>
  <c r="F3449" i="4"/>
  <c r="F3448" i="4"/>
  <c r="F3447" i="4"/>
  <c r="F3446" i="4"/>
  <c r="F3445" i="4"/>
  <c r="F3444" i="4"/>
  <c r="F3443" i="4"/>
  <c r="F3442" i="4"/>
  <c r="F3441" i="4"/>
  <c r="F3440" i="4"/>
  <c r="F3439" i="4"/>
  <c r="F3438" i="4"/>
  <c r="F3437" i="4"/>
  <c r="F3436" i="4"/>
  <c r="F3435" i="4"/>
  <c r="F3434" i="4"/>
  <c r="F3433" i="4"/>
  <c r="F3432" i="4"/>
  <c r="F3431" i="4"/>
  <c r="F3430" i="4"/>
  <c r="F3429" i="4"/>
  <c r="F3428" i="4"/>
  <c r="F3427" i="4"/>
  <c r="F3426" i="4"/>
  <c r="F3425" i="4"/>
  <c r="F3424" i="4"/>
  <c r="F3423" i="4"/>
  <c r="F3422" i="4"/>
  <c r="F3421" i="4"/>
  <c r="F3420" i="4"/>
  <c r="F3419" i="4"/>
  <c r="F3418" i="4"/>
  <c r="F3417" i="4"/>
  <c r="F3416" i="4"/>
  <c r="F3415" i="4"/>
  <c r="F3414" i="4"/>
  <c r="F3413" i="4"/>
  <c r="F3412" i="4"/>
  <c r="F3411" i="4"/>
  <c r="F3410" i="4"/>
  <c r="F3409" i="4"/>
  <c r="F3408" i="4"/>
  <c r="F3407" i="4"/>
  <c r="F3406" i="4"/>
  <c r="F3405" i="4"/>
  <c r="F3404" i="4"/>
  <c r="F3403" i="4"/>
  <c r="F3402" i="4"/>
  <c r="F3401" i="4"/>
  <c r="F3400" i="4"/>
  <c r="F3399" i="4"/>
  <c r="F3398" i="4"/>
  <c r="F3397" i="4"/>
  <c r="F3396" i="4"/>
  <c r="F3395" i="4"/>
  <c r="F3394" i="4"/>
  <c r="F3393" i="4"/>
  <c r="F3392" i="4"/>
  <c r="F3391" i="4"/>
  <c r="F3390" i="4"/>
  <c r="F3389" i="4"/>
  <c r="F3388" i="4"/>
  <c r="F3387" i="4"/>
  <c r="F3386" i="4"/>
  <c r="F3385" i="4"/>
  <c r="F3384" i="4"/>
  <c r="F3383" i="4"/>
  <c r="F3382" i="4"/>
  <c r="F3381" i="4"/>
  <c r="F3380" i="4"/>
  <c r="F3379" i="4"/>
  <c r="F3378" i="4"/>
  <c r="F3377" i="4"/>
  <c r="F3376" i="4"/>
  <c r="F3375" i="4"/>
  <c r="F3374" i="4"/>
  <c r="F3373" i="4"/>
  <c r="F3372" i="4"/>
  <c r="F3371" i="4"/>
  <c r="F3370" i="4"/>
  <c r="F3369" i="4"/>
  <c r="F3368" i="4"/>
  <c r="F3367" i="4"/>
  <c r="F3366" i="4"/>
  <c r="F3365" i="4"/>
  <c r="F3364" i="4"/>
  <c r="F3363" i="4"/>
  <c r="F3362" i="4"/>
  <c r="F3361" i="4"/>
  <c r="F3360" i="4"/>
  <c r="F3359" i="4"/>
  <c r="F3358" i="4"/>
  <c r="F3357" i="4"/>
  <c r="F3356" i="4"/>
  <c r="F3355" i="4"/>
  <c r="F3354" i="4"/>
  <c r="F3353" i="4"/>
  <c r="F3352" i="4"/>
  <c r="F3351" i="4"/>
  <c r="F3350" i="4"/>
  <c r="F3349" i="4"/>
  <c r="F3348" i="4"/>
  <c r="F3347" i="4"/>
  <c r="F3346" i="4"/>
  <c r="F3345" i="4"/>
  <c r="F3344" i="4"/>
  <c r="F3343" i="4"/>
  <c r="F3342" i="4"/>
  <c r="F3341" i="4"/>
  <c r="F3340" i="4"/>
  <c r="F3339" i="4"/>
  <c r="F3338" i="4"/>
  <c r="F3337" i="4"/>
  <c r="F3336" i="4"/>
  <c r="F3335" i="4"/>
  <c r="F3334" i="4"/>
  <c r="F3333" i="4"/>
  <c r="F3332" i="4"/>
  <c r="F3331" i="4"/>
  <c r="F3330" i="4"/>
  <c r="F3329" i="4"/>
  <c r="F3328" i="4"/>
  <c r="F3327" i="4"/>
  <c r="F3326" i="4"/>
  <c r="F3325" i="4"/>
  <c r="F3324" i="4"/>
  <c r="F3323" i="4"/>
  <c r="F3322" i="4"/>
  <c r="F3321" i="4"/>
  <c r="F3320" i="4"/>
  <c r="F3319" i="4"/>
  <c r="F3318" i="4"/>
  <c r="F3317" i="4"/>
  <c r="F3316" i="4"/>
  <c r="F3315" i="4"/>
  <c r="F3314" i="4"/>
  <c r="F3313" i="4"/>
  <c r="F3312" i="4"/>
  <c r="F3311" i="4"/>
  <c r="F3310" i="4"/>
  <c r="F3309" i="4"/>
  <c r="F3308" i="4"/>
  <c r="F3307" i="4"/>
  <c r="F3306" i="4"/>
  <c r="F3305" i="4"/>
  <c r="F3304" i="4"/>
  <c r="F3303" i="4"/>
  <c r="F3302" i="4"/>
  <c r="F3301" i="4"/>
  <c r="F3300" i="4"/>
  <c r="F3299" i="4"/>
  <c r="F3298" i="4"/>
  <c r="F3297" i="4"/>
  <c r="F3296" i="4"/>
  <c r="F3295" i="4"/>
  <c r="F3294" i="4"/>
  <c r="F3293" i="4"/>
  <c r="F3292" i="4"/>
  <c r="F3291" i="4"/>
  <c r="F3290" i="4"/>
  <c r="F3289" i="4"/>
  <c r="F3288" i="4"/>
  <c r="F3287" i="4"/>
  <c r="F3286" i="4"/>
  <c r="F3285" i="4"/>
  <c r="F3284" i="4"/>
  <c r="F3283" i="4"/>
  <c r="F3282" i="4"/>
  <c r="F3281" i="4"/>
  <c r="F3280" i="4"/>
  <c r="F3279" i="4"/>
  <c r="F3278" i="4"/>
  <c r="F3277" i="4"/>
  <c r="F3276" i="4"/>
  <c r="F3275" i="4"/>
  <c r="F3274" i="4"/>
  <c r="F3273" i="4"/>
  <c r="F3272" i="4"/>
  <c r="F3271" i="4"/>
  <c r="F3270" i="4"/>
  <c r="F3269" i="4"/>
  <c r="F3268" i="4"/>
  <c r="F3267" i="4"/>
  <c r="F3266" i="4"/>
  <c r="F3265" i="4"/>
  <c r="F3264" i="4"/>
  <c r="F3263" i="4"/>
  <c r="F3262" i="4"/>
  <c r="F3261" i="4"/>
  <c r="F3260" i="4"/>
  <c r="F3259" i="4"/>
  <c r="F3258" i="4"/>
  <c r="F3257" i="4"/>
  <c r="F3256" i="4"/>
  <c r="F3255" i="4"/>
  <c r="F3254" i="4"/>
  <c r="F3253" i="4"/>
  <c r="F3252" i="4"/>
  <c r="F3251" i="4"/>
  <c r="F3250" i="4"/>
  <c r="F3249" i="4"/>
  <c r="F3248" i="4"/>
  <c r="F3247" i="4"/>
  <c r="F3246" i="4"/>
  <c r="F3245" i="4"/>
  <c r="F3244" i="4"/>
  <c r="F3243" i="4"/>
  <c r="F3242" i="4"/>
  <c r="F3241" i="4"/>
  <c r="F3240" i="4"/>
  <c r="F3239" i="4"/>
  <c r="F3238" i="4"/>
  <c r="F3237" i="4"/>
  <c r="F3236" i="4"/>
  <c r="F3235" i="4"/>
  <c r="F3234" i="4"/>
  <c r="F3233" i="4"/>
  <c r="F3232" i="4"/>
  <c r="F3231" i="4"/>
  <c r="F3230" i="4"/>
  <c r="F3229" i="4"/>
  <c r="F3228" i="4"/>
  <c r="F3227" i="4"/>
  <c r="F3226" i="4"/>
  <c r="F3225" i="4"/>
  <c r="F3224" i="4"/>
  <c r="F3223" i="4"/>
  <c r="F3222" i="4"/>
  <c r="F3221" i="4"/>
  <c r="F3220" i="4"/>
  <c r="F3219" i="4"/>
  <c r="F3218" i="4"/>
  <c r="F3217" i="4"/>
  <c r="F3216" i="4"/>
  <c r="F3215" i="4"/>
  <c r="F3214" i="4"/>
  <c r="F3213" i="4"/>
  <c r="F3212" i="4"/>
  <c r="F3211" i="4"/>
  <c r="F3210" i="4"/>
  <c r="F3209" i="4"/>
  <c r="F3208" i="4"/>
  <c r="F3207" i="4"/>
  <c r="F3206" i="4"/>
  <c r="F3205" i="4"/>
  <c r="F3204" i="4"/>
  <c r="F3203" i="4"/>
  <c r="F3202" i="4"/>
  <c r="F3201" i="4"/>
  <c r="F3200" i="4"/>
  <c r="F3199" i="4"/>
  <c r="F3198" i="4"/>
  <c r="F3197" i="4"/>
  <c r="F3196" i="4"/>
  <c r="F3195" i="4"/>
  <c r="F3194" i="4"/>
  <c r="F3193" i="4"/>
  <c r="F3192" i="4"/>
  <c r="F3191" i="4"/>
  <c r="F3190" i="4"/>
  <c r="F3189" i="4"/>
  <c r="F3188" i="4"/>
  <c r="F3187" i="4"/>
  <c r="F3186" i="4"/>
  <c r="F3185" i="4"/>
  <c r="F3184" i="4"/>
  <c r="F3183" i="4"/>
  <c r="F3182" i="4"/>
  <c r="F3181" i="4"/>
  <c r="F3180" i="4"/>
  <c r="F3179" i="4"/>
  <c r="F3178" i="4"/>
  <c r="F3177" i="4"/>
  <c r="F3176" i="4"/>
  <c r="F3175" i="4"/>
  <c r="F3174" i="4"/>
  <c r="F3173" i="4"/>
  <c r="F3172" i="4"/>
  <c r="F3171" i="4"/>
  <c r="F3170" i="4"/>
  <c r="F3169" i="4"/>
  <c r="F3168" i="4"/>
  <c r="F3167" i="4"/>
  <c r="F3166" i="4"/>
  <c r="F3165" i="4"/>
  <c r="F3164" i="4"/>
  <c r="F3163" i="4"/>
  <c r="F3162" i="4"/>
  <c r="F3161" i="4"/>
  <c r="F3160" i="4"/>
  <c r="F3159" i="4"/>
  <c r="F3158" i="4"/>
  <c r="F3157" i="4"/>
  <c r="F3156" i="4"/>
  <c r="F3155" i="4"/>
  <c r="F3154" i="4"/>
  <c r="F3153" i="4"/>
  <c r="F3152" i="4"/>
  <c r="F3151" i="4"/>
  <c r="F3150" i="4"/>
  <c r="F3149" i="4"/>
  <c r="F3148" i="4"/>
  <c r="F3147" i="4"/>
  <c r="F3146" i="4"/>
  <c r="F3145" i="4"/>
  <c r="F3144" i="4"/>
  <c r="F3143" i="4"/>
  <c r="F3142" i="4"/>
  <c r="F3141" i="4"/>
  <c r="F3140" i="4"/>
  <c r="F3139" i="4"/>
  <c r="F3138" i="4"/>
  <c r="F3137" i="4"/>
  <c r="F3136" i="4"/>
  <c r="F3135" i="4"/>
  <c r="F3134" i="4"/>
  <c r="F3133" i="4"/>
  <c r="F3132" i="4"/>
  <c r="F3131" i="4"/>
  <c r="F3130" i="4"/>
  <c r="F3129" i="4"/>
  <c r="F3128" i="4"/>
  <c r="F3127" i="4"/>
  <c r="F3126" i="4"/>
  <c r="F3125" i="4"/>
  <c r="F3124" i="4"/>
  <c r="F3123" i="4"/>
  <c r="F3122" i="4"/>
  <c r="F3121" i="4"/>
  <c r="F3120" i="4"/>
  <c r="F3119" i="4"/>
  <c r="F3118" i="4"/>
  <c r="F3117" i="4"/>
  <c r="F3116" i="4"/>
  <c r="F3115" i="4"/>
  <c r="F3114" i="4"/>
  <c r="F3113" i="4"/>
  <c r="F3112" i="4"/>
  <c r="F3111" i="4"/>
  <c r="F3110" i="4"/>
  <c r="F3109" i="4"/>
  <c r="F3108" i="4"/>
  <c r="F3107" i="4"/>
  <c r="F3106" i="4"/>
  <c r="F3105" i="4"/>
  <c r="F3104" i="4"/>
  <c r="F3103" i="4"/>
  <c r="F3102" i="4"/>
  <c r="F3101" i="4"/>
  <c r="F3100" i="4"/>
  <c r="F3099" i="4"/>
  <c r="F3098" i="4"/>
  <c r="F3097" i="4"/>
  <c r="F3096" i="4"/>
  <c r="F3095" i="4"/>
  <c r="F3094" i="4"/>
  <c r="F3093" i="4"/>
  <c r="F3092" i="4"/>
  <c r="F3091" i="4"/>
  <c r="F3090" i="4"/>
  <c r="F3089" i="4"/>
  <c r="F3088" i="4"/>
  <c r="F3087" i="4"/>
  <c r="F3086" i="4"/>
  <c r="F3085" i="4"/>
  <c r="F3084" i="4"/>
  <c r="F3083" i="4"/>
  <c r="F3082" i="4"/>
  <c r="F3081" i="4"/>
  <c r="F3080" i="4"/>
  <c r="F3079" i="4"/>
  <c r="F3078" i="4"/>
  <c r="F3077" i="4"/>
  <c r="F3076" i="4"/>
  <c r="F3075" i="4"/>
  <c r="F3074" i="4"/>
  <c r="F3073" i="4"/>
  <c r="F3072" i="4"/>
  <c r="F3071" i="4"/>
  <c r="F3070" i="4"/>
  <c r="F3069" i="4"/>
  <c r="F3068" i="4"/>
  <c r="F3067" i="4"/>
  <c r="F3066" i="4"/>
  <c r="F3065" i="4"/>
  <c r="F3064" i="4"/>
  <c r="F3063" i="4"/>
  <c r="F3062" i="4"/>
  <c r="F3061" i="4"/>
  <c r="F3060" i="4"/>
  <c r="F3059" i="4"/>
  <c r="F3058" i="4"/>
  <c r="F3057" i="4"/>
  <c r="F3056" i="4"/>
  <c r="F3055" i="4"/>
  <c r="F3054" i="4"/>
  <c r="F3053" i="4"/>
  <c r="F3052" i="4"/>
  <c r="F3051" i="4"/>
  <c r="F3050" i="4"/>
  <c r="F3049" i="4"/>
  <c r="F3048" i="4"/>
  <c r="F3047" i="4"/>
  <c r="F3046" i="4"/>
  <c r="F3045" i="4"/>
  <c r="F3044" i="4"/>
  <c r="F3043" i="4"/>
  <c r="F3042" i="4"/>
  <c r="F3041" i="4"/>
  <c r="F3040" i="4"/>
  <c r="F3039" i="4"/>
  <c r="F3038" i="4"/>
  <c r="F3037" i="4"/>
  <c r="F3036" i="4"/>
  <c r="F3035" i="4"/>
  <c r="F3034" i="4"/>
  <c r="F3033" i="4"/>
  <c r="F3032" i="4"/>
  <c r="F3031" i="4"/>
  <c r="F3030" i="4"/>
  <c r="F3029" i="4"/>
  <c r="F3028" i="4"/>
  <c r="F3027" i="4"/>
  <c r="F3026" i="4"/>
  <c r="F3025" i="4"/>
  <c r="F3024" i="4"/>
  <c r="F3023" i="4"/>
  <c r="F3022" i="4"/>
  <c r="F3021" i="4"/>
  <c r="F3020" i="4"/>
  <c r="F3019" i="4"/>
  <c r="F3018" i="4"/>
  <c r="F3017" i="4"/>
  <c r="F3016" i="4"/>
  <c r="F3015" i="4"/>
  <c r="F3014" i="4"/>
  <c r="F3013" i="4"/>
  <c r="F3012" i="4"/>
  <c r="F3011" i="4"/>
  <c r="F3010" i="4"/>
  <c r="F3009" i="4"/>
  <c r="F3008" i="4"/>
  <c r="F3007" i="4"/>
  <c r="F3006" i="4"/>
  <c r="F3005" i="4"/>
  <c r="F3004" i="4"/>
  <c r="F3003" i="4"/>
  <c r="F3002" i="4"/>
  <c r="F3001" i="4"/>
  <c r="F3000" i="4"/>
  <c r="F2999" i="4"/>
  <c r="F2998" i="4"/>
  <c r="F2997" i="4"/>
  <c r="F2996" i="4"/>
  <c r="F2995" i="4"/>
  <c r="F2994" i="4"/>
  <c r="F2993" i="4"/>
  <c r="F2992" i="4"/>
  <c r="F2991" i="4"/>
  <c r="F2990" i="4"/>
  <c r="F2989" i="4"/>
  <c r="F2988" i="4"/>
  <c r="F2987" i="4"/>
  <c r="F2986" i="4"/>
  <c r="F2985" i="4"/>
  <c r="F2984" i="4"/>
  <c r="F2983" i="4"/>
  <c r="F2982" i="4"/>
  <c r="F2981" i="4"/>
  <c r="F2980" i="4"/>
  <c r="F2979" i="4"/>
  <c r="F2978" i="4"/>
  <c r="F2977" i="4"/>
  <c r="F2976" i="4"/>
  <c r="F2975" i="4"/>
  <c r="F2974" i="4"/>
  <c r="F2973" i="4"/>
  <c r="F2972" i="4"/>
  <c r="F2971" i="4"/>
  <c r="F2970" i="4"/>
  <c r="F2969" i="4"/>
  <c r="F2968" i="4"/>
  <c r="F2967" i="4"/>
  <c r="F2966" i="4"/>
  <c r="F2965" i="4"/>
  <c r="F2964" i="4"/>
  <c r="F2963" i="4"/>
  <c r="F2962" i="4"/>
  <c r="F2961" i="4"/>
  <c r="F2960" i="4"/>
  <c r="F2959" i="4"/>
  <c r="F2958" i="4"/>
  <c r="F2957" i="4"/>
  <c r="F2956" i="4"/>
  <c r="F2955" i="4"/>
  <c r="F2954" i="4"/>
  <c r="F2953" i="4"/>
  <c r="F2952" i="4"/>
  <c r="F2951" i="4"/>
  <c r="F2950" i="4"/>
  <c r="F2949" i="4"/>
  <c r="F2948" i="4"/>
  <c r="F2947" i="4"/>
  <c r="F2946" i="4"/>
  <c r="F2945" i="4"/>
  <c r="F2944" i="4"/>
  <c r="F2943" i="4"/>
  <c r="F2942" i="4"/>
  <c r="F2941" i="4"/>
  <c r="F2940" i="4"/>
  <c r="F2939" i="4"/>
  <c r="F2938" i="4"/>
  <c r="F2937" i="4"/>
  <c r="F2936" i="4"/>
  <c r="F2935" i="4"/>
  <c r="F2934" i="4"/>
  <c r="F2933" i="4"/>
  <c r="F2932" i="4"/>
  <c r="F2931" i="4"/>
  <c r="F2930" i="4"/>
  <c r="F2929" i="4"/>
  <c r="F2928" i="4"/>
  <c r="F2927" i="4"/>
  <c r="F2926" i="4"/>
  <c r="F2925" i="4"/>
  <c r="F2924" i="4"/>
  <c r="F2923" i="4"/>
  <c r="F2922" i="4"/>
  <c r="F2921" i="4"/>
  <c r="F2920" i="4"/>
  <c r="F2919" i="4"/>
  <c r="F2918" i="4"/>
  <c r="F2917" i="4"/>
  <c r="F2916" i="4"/>
  <c r="F2915" i="4"/>
  <c r="F2914" i="4"/>
  <c r="F2913" i="4"/>
  <c r="F2912" i="4"/>
  <c r="F2911" i="4"/>
  <c r="F2910" i="4"/>
  <c r="F2909" i="4"/>
  <c r="F2908" i="4"/>
  <c r="F2907" i="4"/>
  <c r="F2906" i="4"/>
  <c r="F2905" i="4"/>
  <c r="F2904" i="4"/>
  <c r="F2903" i="4"/>
  <c r="F2902" i="4"/>
  <c r="F2901" i="4"/>
  <c r="F2900" i="4"/>
  <c r="F2899" i="4"/>
  <c r="F2898" i="4"/>
  <c r="F2897" i="4"/>
  <c r="F2896" i="4"/>
  <c r="F2895" i="4"/>
  <c r="F2894" i="4"/>
  <c r="F2893" i="4"/>
  <c r="F2892" i="4"/>
  <c r="F2891" i="4"/>
  <c r="F2890" i="4"/>
  <c r="F2889" i="4"/>
  <c r="F2888" i="4"/>
  <c r="F2887" i="4"/>
  <c r="F2886" i="4"/>
  <c r="F2885" i="4"/>
  <c r="F2884" i="4"/>
  <c r="F2883" i="4"/>
  <c r="F2882" i="4"/>
  <c r="F2881" i="4"/>
  <c r="F2880" i="4"/>
  <c r="F2879" i="4"/>
  <c r="F2878" i="4"/>
  <c r="F2877" i="4"/>
  <c r="F2876" i="4"/>
  <c r="F2875" i="4"/>
  <c r="F2874" i="4"/>
  <c r="F2873" i="4"/>
  <c r="F2872" i="4"/>
  <c r="F2871" i="4"/>
  <c r="F2870" i="4"/>
  <c r="F2869" i="4"/>
  <c r="F2868" i="4"/>
  <c r="F2867" i="4"/>
  <c r="F2866" i="4"/>
  <c r="F2865" i="4"/>
  <c r="F2864" i="4"/>
  <c r="F2863" i="4"/>
  <c r="F2862" i="4"/>
  <c r="F2861" i="4"/>
  <c r="F2860" i="4"/>
  <c r="F2859" i="4"/>
  <c r="F2858" i="4"/>
  <c r="F2857" i="4"/>
  <c r="F2856" i="4"/>
  <c r="F2855" i="4"/>
  <c r="F2854" i="4"/>
  <c r="F2853" i="4"/>
  <c r="F2852" i="4"/>
  <c r="F2851" i="4"/>
  <c r="F2850" i="4"/>
  <c r="F2849" i="4"/>
  <c r="F2848" i="4"/>
  <c r="F2847" i="4"/>
  <c r="F2846" i="4"/>
  <c r="F2845" i="4"/>
  <c r="F2844" i="4"/>
  <c r="F2843" i="4"/>
  <c r="F2842" i="4"/>
  <c r="F2841" i="4"/>
  <c r="F2840" i="4"/>
  <c r="F2839" i="4"/>
  <c r="F2838" i="4"/>
  <c r="F2837" i="4"/>
  <c r="F2836" i="4"/>
  <c r="F2835" i="4"/>
  <c r="F2834" i="4"/>
  <c r="F2833" i="4"/>
  <c r="F2832" i="4"/>
  <c r="F2831" i="4"/>
  <c r="F2830" i="4"/>
  <c r="F2829" i="4"/>
  <c r="F2828" i="4"/>
  <c r="F2827" i="4"/>
  <c r="F2826" i="4"/>
  <c r="F2825" i="4"/>
  <c r="F2824" i="4"/>
  <c r="F2823" i="4"/>
  <c r="F2822" i="4"/>
  <c r="F2821" i="4"/>
  <c r="F2820" i="4"/>
  <c r="F2819" i="4"/>
  <c r="F2818" i="4"/>
  <c r="F2817" i="4"/>
  <c r="F2816" i="4"/>
  <c r="F2815" i="4"/>
  <c r="F2814" i="4"/>
  <c r="F2813" i="4"/>
  <c r="F2812" i="4"/>
  <c r="F2811" i="4"/>
  <c r="F2810" i="4"/>
  <c r="F2809" i="4"/>
  <c r="F2808" i="4"/>
  <c r="F2807" i="4"/>
  <c r="F2806" i="4"/>
  <c r="F2805" i="4"/>
  <c r="F2804" i="4"/>
  <c r="F2803" i="4"/>
  <c r="F2802" i="4"/>
  <c r="F2801" i="4"/>
  <c r="F2800" i="4"/>
  <c r="F2799" i="4"/>
  <c r="F2798" i="4"/>
  <c r="F2797" i="4"/>
  <c r="F2796" i="4"/>
  <c r="F2795" i="4"/>
  <c r="F2794" i="4"/>
  <c r="F2793" i="4"/>
  <c r="F2792" i="4"/>
  <c r="F2791" i="4"/>
  <c r="F2790" i="4"/>
  <c r="F2789" i="4"/>
  <c r="F2788" i="4"/>
  <c r="F2787" i="4"/>
  <c r="F2786" i="4"/>
  <c r="F2785" i="4"/>
  <c r="F2784" i="4"/>
  <c r="F2783" i="4"/>
  <c r="F2782" i="4"/>
  <c r="F2781" i="4"/>
  <c r="F2780" i="4"/>
  <c r="F2779" i="4"/>
  <c r="F2778" i="4"/>
  <c r="F2777" i="4"/>
  <c r="F2776" i="4"/>
  <c r="F2775" i="4"/>
  <c r="F2774" i="4"/>
  <c r="F2773" i="4"/>
  <c r="F2772" i="4"/>
  <c r="F2771" i="4"/>
  <c r="F2770" i="4"/>
  <c r="F2769" i="4"/>
  <c r="F2768" i="4"/>
  <c r="F2767" i="4"/>
  <c r="F2766" i="4"/>
  <c r="F2765" i="4"/>
  <c r="F2764" i="4"/>
  <c r="F2763" i="4"/>
  <c r="F2762" i="4"/>
  <c r="F2761" i="4"/>
  <c r="F2760" i="4"/>
  <c r="F2759" i="4"/>
  <c r="F2758" i="4"/>
  <c r="F2757" i="4"/>
  <c r="F2756" i="4"/>
  <c r="F2755" i="4"/>
  <c r="F2754" i="4"/>
  <c r="F2753" i="4"/>
  <c r="F2752" i="4"/>
  <c r="F2751" i="4"/>
  <c r="F2750" i="4"/>
  <c r="F2749" i="4"/>
  <c r="F2748" i="4"/>
  <c r="F2747" i="4"/>
  <c r="F2746" i="4"/>
  <c r="F2745" i="4"/>
  <c r="F2744" i="4"/>
  <c r="F2743" i="4"/>
  <c r="F2742" i="4"/>
  <c r="F2741" i="4"/>
  <c r="F2740" i="4"/>
  <c r="F2739" i="4"/>
  <c r="F2738" i="4"/>
  <c r="F2737" i="4"/>
  <c r="F2736" i="4"/>
  <c r="F2735" i="4"/>
  <c r="F2734" i="4"/>
  <c r="F2733" i="4"/>
  <c r="F2732" i="4"/>
  <c r="F2731" i="4"/>
  <c r="F2730" i="4"/>
  <c r="F2729" i="4"/>
  <c r="F2728" i="4"/>
  <c r="F2727" i="4"/>
  <c r="F2726" i="4"/>
  <c r="F2725" i="4"/>
  <c r="F2724" i="4"/>
  <c r="F2723" i="4"/>
  <c r="F2722" i="4"/>
  <c r="F2721" i="4"/>
  <c r="F2720" i="4"/>
  <c r="F2719" i="4"/>
  <c r="F2718" i="4"/>
  <c r="F2717" i="4"/>
  <c r="F2716" i="4"/>
  <c r="F2715" i="4"/>
  <c r="F2714" i="4"/>
  <c r="F2713" i="4"/>
  <c r="F2712" i="4"/>
  <c r="F2711" i="4"/>
  <c r="F2710" i="4"/>
  <c r="F2709" i="4"/>
  <c r="F2708" i="4"/>
  <c r="F2707" i="4"/>
  <c r="F2706" i="4"/>
  <c r="F2705" i="4"/>
  <c r="F2704" i="4"/>
  <c r="F2703" i="4"/>
  <c r="F2702" i="4"/>
  <c r="F2701" i="4"/>
  <c r="F2700" i="4"/>
  <c r="F2699" i="4"/>
  <c r="F2698" i="4"/>
  <c r="F2697" i="4"/>
  <c r="F2696" i="4"/>
  <c r="F2695" i="4"/>
  <c r="F2694" i="4"/>
  <c r="F2693" i="4"/>
  <c r="F2692" i="4"/>
  <c r="F2691" i="4"/>
  <c r="F2690" i="4"/>
  <c r="F2689" i="4"/>
  <c r="F2688" i="4"/>
  <c r="F2687" i="4"/>
  <c r="F2686" i="4"/>
  <c r="F2685" i="4"/>
  <c r="F2684" i="4"/>
  <c r="F2683" i="4"/>
  <c r="F2682" i="4"/>
  <c r="F2681" i="4"/>
  <c r="F2680" i="4"/>
  <c r="F2679" i="4"/>
  <c r="F2678" i="4"/>
  <c r="F2677" i="4"/>
  <c r="F2676" i="4"/>
  <c r="F2675" i="4"/>
  <c r="F2674" i="4"/>
  <c r="F2673" i="4"/>
  <c r="F2672" i="4"/>
  <c r="F2671" i="4"/>
  <c r="F2670" i="4"/>
  <c r="F2669" i="4"/>
  <c r="F2668" i="4"/>
  <c r="F2667" i="4"/>
  <c r="F2666" i="4"/>
  <c r="F2665" i="4"/>
  <c r="F2664" i="4"/>
  <c r="F2663" i="4"/>
  <c r="F2662" i="4"/>
  <c r="F2661" i="4"/>
  <c r="F2660" i="4"/>
  <c r="F2659" i="4"/>
  <c r="F2658" i="4"/>
  <c r="F2657" i="4"/>
  <c r="F2656" i="4"/>
  <c r="F2655" i="4"/>
  <c r="F2654" i="4"/>
  <c r="F2653" i="4"/>
  <c r="F2652" i="4"/>
  <c r="F2651" i="4"/>
  <c r="F2650" i="4"/>
  <c r="F2649" i="4"/>
  <c r="F2648" i="4"/>
  <c r="F2647" i="4"/>
  <c r="F2646" i="4"/>
  <c r="F2645" i="4"/>
  <c r="F2644" i="4"/>
  <c r="F2643" i="4"/>
  <c r="F2642" i="4"/>
  <c r="F2641" i="4"/>
  <c r="F2640" i="4"/>
  <c r="F2639" i="4"/>
  <c r="F2638" i="4"/>
  <c r="F2637" i="4"/>
  <c r="F2636" i="4"/>
  <c r="F2635" i="4"/>
  <c r="F2634" i="4"/>
  <c r="F2633" i="4"/>
  <c r="F2632" i="4"/>
  <c r="F2631" i="4"/>
  <c r="F2630" i="4"/>
  <c r="F2629" i="4"/>
  <c r="F2628" i="4"/>
  <c r="F2627" i="4"/>
  <c r="F2626" i="4"/>
  <c r="F2625" i="4"/>
  <c r="F2624" i="4"/>
  <c r="F2623" i="4"/>
  <c r="F2622" i="4"/>
  <c r="F2621" i="4"/>
  <c r="F2620" i="4"/>
  <c r="F2619" i="4"/>
  <c r="F2618" i="4"/>
  <c r="F2617" i="4"/>
  <c r="F2616" i="4"/>
  <c r="F2615" i="4"/>
  <c r="F2614" i="4"/>
  <c r="F2613" i="4"/>
  <c r="F2612" i="4"/>
  <c r="F2611" i="4"/>
  <c r="F2610" i="4"/>
  <c r="F2609" i="4"/>
  <c r="F2608" i="4"/>
  <c r="F2607" i="4"/>
  <c r="F2606" i="4"/>
  <c r="F2605" i="4"/>
  <c r="F2604" i="4"/>
  <c r="F2603" i="4"/>
  <c r="F2602" i="4"/>
  <c r="F2601" i="4"/>
  <c r="F2600" i="4"/>
  <c r="F2599" i="4"/>
  <c r="F2598" i="4"/>
  <c r="F2597" i="4"/>
  <c r="F2596" i="4"/>
  <c r="F2595" i="4"/>
  <c r="F2594" i="4"/>
  <c r="F2593" i="4"/>
  <c r="F2592" i="4"/>
  <c r="F2591" i="4"/>
  <c r="F2590" i="4"/>
  <c r="F2589" i="4"/>
  <c r="F2588" i="4"/>
  <c r="F2587" i="4"/>
  <c r="F2586" i="4"/>
  <c r="F2585" i="4"/>
  <c r="F2584" i="4"/>
  <c r="F2583" i="4"/>
  <c r="F2582" i="4"/>
  <c r="F2581" i="4"/>
  <c r="F2580" i="4"/>
  <c r="F2579" i="4"/>
  <c r="F2578" i="4"/>
  <c r="F2577" i="4"/>
  <c r="F2576" i="4"/>
  <c r="F2575" i="4"/>
  <c r="F2574" i="4"/>
  <c r="F2573" i="4"/>
  <c r="F2572" i="4"/>
  <c r="F2571" i="4"/>
  <c r="F2570" i="4"/>
  <c r="F2569" i="4"/>
  <c r="F2568" i="4"/>
  <c r="F2567" i="4"/>
  <c r="F2566" i="4"/>
  <c r="F2565" i="4"/>
  <c r="F2564" i="4"/>
  <c r="F2563" i="4"/>
  <c r="F2562" i="4"/>
  <c r="F2561" i="4"/>
  <c r="F2560" i="4"/>
  <c r="F2559" i="4"/>
  <c r="F2558" i="4"/>
  <c r="F2557" i="4"/>
  <c r="F2556" i="4"/>
  <c r="F2555" i="4"/>
  <c r="F2554" i="4"/>
  <c r="F2553" i="4"/>
  <c r="F2552" i="4"/>
  <c r="F2551" i="4"/>
  <c r="F2550" i="4"/>
  <c r="F2549" i="4"/>
  <c r="F2548" i="4"/>
  <c r="F2547" i="4"/>
  <c r="F2546" i="4"/>
  <c r="F2545" i="4"/>
  <c r="F2544" i="4"/>
  <c r="F2543" i="4"/>
  <c r="F2542" i="4"/>
  <c r="F2541" i="4"/>
  <c r="F2540" i="4"/>
  <c r="F2539" i="4"/>
  <c r="F2538" i="4"/>
  <c r="F2537" i="4"/>
  <c r="F2536" i="4"/>
  <c r="F2535" i="4"/>
  <c r="F2534" i="4"/>
  <c r="F2533" i="4"/>
  <c r="F2532" i="4"/>
  <c r="F2531" i="4"/>
  <c r="F2530" i="4"/>
  <c r="F2529" i="4"/>
  <c r="F2528" i="4"/>
  <c r="F2527" i="4"/>
  <c r="F2526" i="4"/>
  <c r="F2525" i="4"/>
  <c r="F2524" i="4"/>
  <c r="F2523" i="4"/>
  <c r="F2522" i="4"/>
  <c r="F2521" i="4"/>
  <c r="F2520" i="4"/>
  <c r="F2519" i="4"/>
  <c r="F2518" i="4"/>
  <c r="F2517" i="4"/>
  <c r="F2516" i="4"/>
  <c r="F2515" i="4"/>
  <c r="F2514" i="4"/>
  <c r="F2513" i="4"/>
  <c r="F2512" i="4"/>
  <c r="F2511" i="4"/>
  <c r="F2510" i="4"/>
  <c r="F2509" i="4"/>
  <c r="F2508" i="4"/>
  <c r="F2507" i="4"/>
  <c r="F2506" i="4"/>
  <c r="F2505" i="4"/>
  <c r="F2504" i="4"/>
  <c r="F2503" i="4"/>
  <c r="F2502" i="4"/>
  <c r="F2501" i="4"/>
  <c r="F2500" i="4"/>
  <c r="F2499" i="4"/>
  <c r="F2498" i="4"/>
  <c r="F2497" i="4"/>
  <c r="F2496" i="4"/>
  <c r="F2495" i="4"/>
  <c r="F2494" i="4"/>
  <c r="F2493" i="4"/>
  <c r="F2492" i="4"/>
  <c r="F2491" i="4"/>
  <c r="F2490" i="4"/>
  <c r="F2489" i="4"/>
  <c r="F2488" i="4"/>
  <c r="F2487" i="4"/>
  <c r="F2486" i="4"/>
  <c r="F2485" i="4"/>
  <c r="F2484" i="4"/>
  <c r="F2483" i="4"/>
  <c r="F2482" i="4"/>
  <c r="F2481" i="4"/>
  <c r="F2480" i="4"/>
  <c r="F2479" i="4"/>
  <c r="F2478" i="4"/>
  <c r="F2477" i="4"/>
  <c r="F2476" i="4"/>
  <c r="F2475" i="4"/>
  <c r="F2474" i="4"/>
  <c r="F2473" i="4"/>
  <c r="F2472" i="4"/>
  <c r="F2471" i="4"/>
  <c r="F2470" i="4"/>
  <c r="F2469" i="4"/>
  <c r="F2468" i="4"/>
  <c r="F2467" i="4"/>
  <c r="F2466" i="4"/>
  <c r="F2465" i="4"/>
  <c r="F2464" i="4"/>
  <c r="F2463" i="4"/>
  <c r="F2462" i="4"/>
  <c r="F2461" i="4"/>
  <c r="F2460" i="4"/>
  <c r="F2459" i="4"/>
  <c r="F2458" i="4"/>
  <c r="F2457" i="4"/>
  <c r="F2456" i="4"/>
  <c r="F2455" i="4"/>
  <c r="F2454" i="4"/>
  <c r="F2453" i="4"/>
  <c r="F2452" i="4"/>
  <c r="F2451" i="4"/>
  <c r="F2450" i="4"/>
  <c r="F2449" i="4"/>
  <c r="F2448" i="4"/>
  <c r="F2447" i="4"/>
  <c r="F2446" i="4"/>
  <c r="F2445" i="4"/>
  <c r="F2444" i="4"/>
  <c r="F2443" i="4"/>
  <c r="F2442" i="4"/>
  <c r="F2441" i="4"/>
  <c r="F2440" i="4"/>
  <c r="F2439" i="4"/>
  <c r="F2438" i="4"/>
  <c r="F2437" i="4"/>
  <c r="F2436" i="4"/>
  <c r="F2435" i="4"/>
  <c r="F2434" i="4"/>
  <c r="F2433" i="4"/>
  <c r="F2432" i="4"/>
  <c r="F2431" i="4"/>
  <c r="F2430" i="4"/>
  <c r="F2429" i="4"/>
  <c r="F2428" i="4"/>
  <c r="F2427" i="4"/>
  <c r="F2426" i="4"/>
  <c r="F2425" i="4"/>
  <c r="F2424" i="4"/>
  <c r="F2423" i="4"/>
  <c r="F2422" i="4"/>
  <c r="F2421" i="4"/>
  <c r="F2420" i="4"/>
  <c r="F2419" i="4"/>
  <c r="F2418" i="4"/>
  <c r="F2417" i="4"/>
  <c r="F2416" i="4"/>
  <c r="F2415" i="4"/>
  <c r="F2414" i="4"/>
  <c r="F2413" i="4"/>
  <c r="F2412" i="4"/>
  <c r="F2411" i="4"/>
  <c r="F2410" i="4"/>
  <c r="F2409" i="4"/>
  <c r="F2408" i="4"/>
  <c r="F2407" i="4"/>
  <c r="F2406" i="4"/>
  <c r="F2405" i="4"/>
  <c r="F2404" i="4"/>
  <c r="F2403" i="4"/>
  <c r="F2402" i="4"/>
  <c r="F2401" i="4"/>
  <c r="F2400" i="4"/>
  <c r="F2399" i="4"/>
  <c r="F2398" i="4"/>
  <c r="F2397" i="4"/>
  <c r="F2396" i="4"/>
  <c r="F2395" i="4"/>
  <c r="F2394" i="4"/>
  <c r="F2393" i="4"/>
  <c r="F2392" i="4"/>
  <c r="F2391" i="4"/>
  <c r="F2390" i="4"/>
  <c r="F2389" i="4"/>
  <c r="F2388" i="4"/>
  <c r="F2387" i="4"/>
  <c r="F2386" i="4"/>
  <c r="F2385" i="4"/>
  <c r="F2384" i="4"/>
  <c r="F2383" i="4"/>
  <c r="F2382" i="4"/>
  <c r="F2381" i="4"/>
  <c r="F2380" i="4"/>
  <c r="F2379" i="4"/>
  <c r="F2378" i="4"/>
  <c r="F2377" i="4"/>
  <c r="F2376" i="4"/>
  <c r="F2375" i="4"/>
  <c r="F2374" i="4"/>
  <c r="F2373" i="4"/>
  <c r="F2372" i="4"/>
  <c r="F2371" i="4"/>
  <c r="F2370" i="4"/>
  <c r="F2369" i="4"/>
  <c r="F2368" i="4"/>
  <c r="F2367" i="4"/>
  <c r="F2366" i="4"/>
  <c r="F2365" i="4"/>
  <c r="F2364" i="4"/>
  <c r="F2363" i="4"/>
  <c r="F2362" i="4"/>
  <c r="F2361" i="4"/>
  <c r="F2360" i="4"/>
  <c r="F2359" i="4"/>
  <c r="F2358" i="4"/>
  <c r="F2357" i="4"/>
  <c r="F2356" i="4"/>
  <c r="F2355" i="4"/>
  <c r="F2354" i="4"/>
  <c r="F2353" i="4"/>
  <c r="F2352" i="4"/>
  <c r="F2351" i="4"/>
  <c r="F2350" i="4"/>
  <c r="F2349" i="4"/>
  <c r="F2348" i="4"/>
  <c r="F2347" i="4"/>
  <c r="F2346" i="4"/>
  <c r="F2345" i="4"/>
  <c r="F2344" i="4"/>
  <c r="F2343" i="4"/>
  <c r="F2342" i="4"/>
  <c r="F2341" i="4"/>
  <c r="F2340" i="4"/>
  <c r="F2339" i="4"/>
  <c r="F2338" i="4"/>
  <c r="F2337" i="4"/>
  <c r="F2336" i="4"/>
  <c r="F2335" i="4"/>
  <c r="F2334" i="4"/>
  <c r="F2333" i="4"/>
  <c r="F2332" i="4"/>
  <c r="F2331" i="4"/>
  <c r="F2330" i="4"/>
  <c r="F2329" i="4"/>
  <c r="F2328" i="4"/>
  <c r="F2327" i="4"/>
  <c r="F2326" i="4"/>
  <c r="F2325" i="4"/>
  <c r="F2324" i="4"/>
  <c r="F2323" i="4"/>
  <c r="F2322" i="4"/>
  <c r="F2321" i="4"/>
  <c r="F2320" i="4"/>
  <c r="F2319" i="4"/>
  <c r="F2318" i="4"/>
  <c r="F2317" i="4"/>
  <c r="F2316" i="4"/>
  <c r="F2315" i="4"/>
  <c r="F2314" i="4"/>
  <c r="F2313" i="4"/>
  <c r="F2312" i="4"/>
  <c r="F2311" i="4"/>
  <c r="F2310" i="4"/>
  <c r="F2309" i="4"/>
  <c r="F2308" i="4"/>
  <c r="F2307" i="4"/>
  <c r="F2306" i="4"/>
  <c r="F2305" i="4"/>
  <c r="F2304" i="4"/>
  <c r="F2303" i="4"/>
  <c r="F2302" i="4"/>
  <c r="F2301" i="4"/>
  <c r="F2300" i="4"/>
  <c r="F2299" i="4"/>
  <c r="F2298" i="4"/>
  <c r="F2297" i="4"/>
  <c r="F2296" i="4"/>
  <c r="F2295" i="4"/>
  <c r="F2294" i="4"/>
  <c r="F2293" i="4"/>
  <c r="F2292" i="4"/>
  <c r="F2291" i="4"/>
  <c r="F2290" i="4"/>
  <c r="F2289" i="4"/>
  <c r="F2288" i="4"/>
  <c r="F2287" i="4"/>
  <c r="F2286" i="4"/>
  <c r="F2285" i="4"/>
  <c r="F2284" i="4"/>
  <c r="F2283" i="4"/>
  <c r="F2282" i="4"/>
  <c r="F2281" i="4"/>
  <c r="F2280" i="4"/>
  <c r="F2279" i="4"/>
  <c r="F2278" i="4"/>
  <c r="F2277" i="4"/>
  <c r="F2276" i="4"/>
  <c r="F2275" i="4"/>
  <c r="F2274" i="4"/>
  <c r="F2273" i="4"/>
  <c r="F2272" i="4"/>
  <c r="F2271" i="4"/>
  <c r="F2270" i="4"/>
  <c r="F2269" i="4"/>
  <c r="F2268" i="4"/>
  <c r="F2267" i="4"/>
  <c r="F2266" i="4"/>
  <c r="F2265" i="4"/>
  <c r="F2264" i="4"/>
  <c r="F2263" i="4"/>
  <c r="F2262" i="4"/>
  <c r="F2261" i="4"/>
  <c r="F2260" i="4"/>
  <c r="F2259" i="4"/>
  <c r="F2258" i="4"/>
  <c r="F2257" i="4"/>
  <c r="F2256" i="4"/>
  <c r="F2255" i="4"/>
  <c r="F2254" i="4"/>
  <c r="F2253" i="4"/>
  <c r="F2252" i="4"/>
  <c r="F2251" i="4"/>
  <c r="F2250" i="4"/>
  <c r="F2249" i="4"/>
  <c r="F2248" i="4"/>
  <c r="F2247" i="4"/>
  <c r="F2246" i="4"/>
  <c r="F2245" i="4"/>
  <c r="F2244" i="4"/>
  <c r="F2243" i="4"/>
  <c r="F2242" i="4"/>
  <c r="F2241" i="4"/>
  <c r="F2240" i="4"/>
  <c r="F2239" i="4"/>
  <c r="F2238" i="4"/>
  <c r="F2237" i="4"/>
  <c r="F2236" i="4"/>
  <c r="F2235" i="4"/>
  <c r="F2234" i="4"/>
  <c r="F2233" i="4"/>
  <c r="F2232" i="4"/>
  <c r="F2231" i="4"/>
  <c r="F2230" i="4"/>
  <c r="F2229" i="4"/>
  <c r="F2228" i="4"/>
  <c r="F2227" i="4"/>
  <c r="F2226" i="4"/>
  <c r="F2225" i="4"/>
  <c r="F2224" i="4"/>
  <c r="F2223" i="4"/>
  <c r="F2222" i="4"/>
  <c r="F2221" i="4"/>
  <c r="F2220" i="4"/>
  <c r="F2219" i="4"/>
  <c r="F2218" i="4"/>
  <c r="F2217" i="4"/>
  <c r="F2216" i="4"/>
  <c r="F2215" i="4"/>
  <c r="F2214" i="4"/>
  <c r="F2213" i="4"/>
  <c r="F2212" i="4"/>
  <c r="F2211" i="4"/>
  <c r="F2210" i="4"/>
  <c r="F2209" i="4"/>
  <c r="F2208" i="4"/>
  <c r="F2207" i="4"/>
  <c r="F2206" i="4"/>
  <c r="F2205" i="4"/>
  <c r="F2204" i="4"/>
  <c r="F2203" i="4"/>
  <c r="F2202" i="4"/>
  <c r="F2201" i="4"/>
  <c r="F2200" i="4"/>
  <c r="F2199" i="4"/>
  <c r="F2198" i="4"/>
  <c r="F2197" i="4"/>
  <c r="F2196" i="4"/>
  <c r="F2195" i="4"/>
  <c r="F2194" i="4"/>
  <c r="F2193" i="4"/>
  <c r="F2192" i="4"/>
  <c r="F2191" i="4"/>
  <c r="F2190" i="4"/>
  <c r="F2189" i="4"/>
  <c r="F2188" i="4"/>
  <c r="F2187" i="4"/>
  <c r="F2186" i="4"/>
  <c r="F2185" i="4"/>
  <c r="F2184" i="4"/>
  <c r="F2183" i="4"/>
  <c r="F2182" i="4"/>
  <c r="F2181" i="4"/>
  <c r="F2180" i="4"/>
  <c r="F2179" i="4"/>
  <c r="F2178" i="4"/>
  <c r="F2177" i="4"/>
  <c r="F2176" i="4"/>
  <c r="F2175" i="4"/>
  <c r="F2174" i="4"/>
  <c r="F2173" i="4"/>
  <c r="F2172" i="4"/>
  <c r="F2171" i="4"/>
  <c r="F2170" i="4"/>
  <c r="F2169" i="4"/>
  <c r="F2168" i="4"/>
  <c r="F2167" i="4"/>
  <c r="F2166" i="4"/>
  <c r="F2165" i="4"/>
  <c r="F2164" i="4"/>
  <c r="F2163" i="4"/>
  <c r="F2162" i="4"/>
  <c r="F2161" i="4"/>
  <c r="F2160" i="4"/>
  <c r="F2159" i="4"/>
  <c r="F2158" i="4"/>
  <c r="F2157" i="4"/>
  <c r="F2156" i="4"/>
  <c r="F2155" i="4"/>
  <c r="F2154" i="4"/>
  <c r="F2153" i="4"/>
  <c r="F2152" i="4"/>
  <c r="F2151" i="4"/>
  <c r="F2150" i="4"/>
  <c r="F2149" i="4"/>
  <c r="F2148" i="4"/>
  <c r="F2147" i="4"/>
  <c r="F2146" i="4"/>
  <c r="F2145" i="4"/>
  <c r="F2144" i="4"/>
  <c r="F2143" i="4"/>
  <c r="F2142" i="4"/>
  <c r="F2141" i="4"/>
  <c r="F2140" i="4"/>
  <c r="F2139" i="4"/>
  <c r="F2138" i="4"/>
  <c r="F2137" i="4"/>
  <c r="F2136" i="4"/>
  <c r="F2135" i="4"/>
  <c r="F2134" i="4"/>
  <c r="F2133" i="4"/>
  <c r="F2132" i="4"/>
  <c r="F2131" i="4"/>
  <c r="F2130" i="4"/>
  <c r="F2129" i="4"/>
  <c r="F2128" i="4"/>
  <c r="F2127" i="4"/>
  <c r="F2126" i="4"/>
  <c r="F2125" i="4"/>
  <c r="F2124" i="4"/>
  <c r="F2123" i="4"/>
  <c r="F2122" i="4"/>
  <c r="F2121" i="4"/>
  <c r="F2120" i="4"/>
  <c r="F2119" i="4"/>
  <c r="F2118" i="4"/>
  <c r="F2117" i="4"/>
  <c r="F2116" i="4"/>
  <c r="F2115" i="4"/>
  <c r="F2114" i="4"/>
  <c r="F2113" i="4"/>
  <c r="F2112" i="4"/>
  <c r="F2111" i="4"/>
  <c r="F2110" i="4"/>
  <c r="F2109" i="4"/>
  <c r="F2108" i="4"/>
  <c r="F2107" i="4"/>
  <c r="F2106" i="4"/>
  <c r="F2105" i="4"/>
  <c r="F2104" i="4"/>
  <c r="F2103" i="4"/>
  <c r="F2102" i="4"/>
  <c r="F2101" i="4"/>
  <c r="F2100" i="4"/>
  <c r="F2099" i="4"/>
  <c r="F2098" i="4"/>
  <c r="F2097" i="4"/>
  <c r="F2096" i="4"/>
  <c r="F2095" i="4"/>
  <c r="F2094" i="4"/>
  <c r="F2093" i="4"/>
  <c r="F2092" i="4"/>
  <c r="F2091" i="4"/>
  <c r="F2090" i="4"/>
  <c r="F2089" i="4"/>
  <c r="F2088" i="4"/>
  <c r="F2087" i="4"/>
  <c r="F2086" i="4"/>
  <c r="F2085" i="4"/>
  <c r="F2084" i="4"/>
  <c r="F2083" i="4"/>
  <c r="F2082" i="4"/>
  <c r="F2081" i="4"/>
  <c r="F2080" i="4"/>
  <c r="F2079" i="4"/>
  <c r="F2078" i="4"/>
  <c r="F2077" i="4"/>
  <c r="F2076" i="4"/>
  <c r="F2075" i="4"/>
  <c r="F2074" i="4"/>
  <c r="F2073" i="4"/>
  <c r="F2072" i="4"/>
  <c r="F2071" i="4"/>
  <c r="F2070" i="4"/>
  <c r="F2069" i="4"/>
  <c r="F2068" i="4"/>
  <c r="F2067" i="4"/>
  <c r="F2066" i="4"/>
  <c r="F2065" i="4"/>
  <c r="F2064" i="4"/>
  <c r="F2063" i="4"/>
  <c r="F2062" i="4"/>
  <c r="F2061" i="4"/>
  <c r="F2060" i="4"/>
  <c r="F2059" i="4"/>
  <c r="F2058" i="4"/>
  <c r="F2057" i="4"/>
  <c r="F2056" i="4"/>
  <c r="F2055" i="4"/>
  <c r="F2054" i="4"/>
  <c r="F2053" i="4"/>
  <c r="F2052" i="4"/>
  <c r="F2051" i="4"/>
  <c r="F2050" i="4"/>
  <c r="F2049" i="4"/>
  <c r="F2048" i="4"/>
  <c r="F2047" i="4"/>
  <c r="F2046" i="4"/>
  <c r="F2045" i="4"/>
  <c r="F2044" i="4"/>
  <c r="F2043" i="4"/>
  <c r="F2042" i="4"/>
  <c r="F2041" i="4"/>
  <c r="F2040" i="4"/>
  <c r="F2039" i="4"/>
  <c r="F2038" i="4"/>
  <c r="F2037" i="4"/>
  <c r="F2036" i="4"/>
  <c r="F2035" i="4"/>
  <c r="F2034" i="4"/>
  <c r="F2033" i="4"/>
  <c r="F2032" i="4"/>
  <c r="F2031" i="4"/>
  <c r="F2030" i="4"/>
  <c r="F2029" i="4"/>
  <c r="F2028" i="4"/>
  <c r="F2027" i="4"/>
  <c r="F2026" i="4"/>
  <c r="F2025" i="4"/>
  <c r="F2024" i="4"/>
  <c r="F2023" i="4"/>
  <c r="F2022" i="4"/>
  <c r="F2021" i="4"/>
  <c r="F2020" i="4"/>
  <c r="F2019" i="4"/>
  <c r="F2018" i="4"/>
  <c r="F2017" i="4"/>
  <c r="F2016" i="4"/>
  <c r="F2015" i="4"/>
  <c r="F2014" i="4"/>
  <c r="F2013" i="4"/>
  <c r="F2012" i="4"/>
  <c r="F2011" i="4"/>
  <c r="F2010" i="4"/>
  <c r="F2009" i="4"/>
  <c r="F2008" i="4"/>
  <c r="F2007" i="4"/>
  <c r="F2006" i="4"/>
  <c r="F2005" i="4"/>
  <c r="F2004" i="4"/>
  <c r="F2003" i="4"/>
  <c r="F2002" i="4"/>
  <c r="F2001" i="4"/>
  <c r="F2000" i="4"/>
  <c r="F1999" i="4"/>
  <c r="F1998" i="4"/>
  <c r="F1997" i="4"/>
  <c r="F1996" i="4"/>
  <c r="F1995" i="4"/>
  <c r="F1994" i="4"/>
  <c r="F1993" i="4"/>
  <c r="F1992" i="4"/>
  <c r="F1991" i="4"/>
  <c r="F1990" i="4"/>
  <c r="F1989" i="4"/>
  <c r="F1988" i="4"/>
  <c r="F1987" i="4"/>
  <c r="F1986" i="4"/>
  <c r="F1985" i="4"/>
  <c r="F1984" i="4"/>
  <c r="F1983" i="4"/>
  <c r="F1982" i="4"/>
  <c r="F1981" i="4"/>
  <c r="F1980" i="4"/>
  <c r="F1979" i="4"/>
  <c r="F1978" i="4"/>
  <c r="F1977" i="4"/>
  <c r="F1976" i="4"/>
  <c r="F1975" i="4"/>
  <c r="F1974" i="4"/>
  <c r="F1973" i="4"/>
  <c r="F1972" i="4"/>
  <c r="F1971" i="4"/>
  <c r="F1970" i="4"/>
  <c r="F1969" i="4"/>
  <c r="F1968" i="4"/>
  <c r="F1967" i="4"/>
  <c r="F1966" i="4"/>
  <c r="F1965" i="4"/>
  <c r="F1964" i="4"/>
  <c r="F1963" i="4"/>
  <c r="F1962" i="4"/>
  <c r="F1961" i="4"/>
  <c r="F1960" i="4"/>
  <c r="F1959" i="4"/>
  <c r="F1958" i="4"/>
  <c r="F1957" i="4"/>
  <c r="F1956" i="4"/>
  <c r="F1955" i="4"/>
  <c r="F1954" i="4"/>
  <c r="F1953" i="4"/>
  <c r="F1952" i="4"/>
  <c r="F1951" i="4"/>
  <c r="F1950" i="4"/>
  <c r="F1949" i="4"/>
  <c r="F1948" i="4"/>
  <c r="F1947" i="4"/>
  <c r="F1946" i="4"/>
  <c r="F1945" i="4"/>
  <c r="F1944" i="4"/>
  <c r="F1943" i="4"/>
  <c r="F1942" i="4"/>
  <c r="F1941" i="4"/>
  <c r="F1940" i="4"/>
  <c r="F1939" i="4"/>
  <c r="F1938" i="4"/>
  <c r="F1937" i="4"/>
  <c r="F1936" i="4"/>
  <c r="F1935" i="4"/>
  <c r="F1934" i="4"/>
  <c r="F1933" i="4"/>
  <c r="F1932" i="4"/>
  <c r="F1931" i="4"/>
  <c r="F1930" i="4"/>
  <c r="F1929" i="4"/>
  <c r="F1928" i="4"/>
  <c r="F1927" i="4"/>
  <c r="F1926" i="4"/>
  <c r="F1925" i="4"/>
  <c r="F1924" i="4"/>
  <c r="F1923" i="4"/>
  <c r="F1922" i="4"/>
  <c r="F1921" i="4"/>
  <c r="F1920" i="4"/>
  <c r="F1919" i="4"/>
  <c r="F1918" i="4"/>
  <c r="F1917" i="4"/>
  <c r="F1916" i="4"/>
  <c r="F1915" i="4"/>
  <c r="F1914" i="4"/>
  <c r="F1913" i="4"/>
  <c r="F1912" i="4"/>
  <c r="F1911" i="4"/>
  <c r="F1910" i="4"/>
  <c r="F1909" i="4"/>
  <c r="F1908" i="4"/>
  <c r="F1907" i="4"/>
  <c r="F1906" i="4"/>
  <c r="F1905" i="4"/>
  <c r="F1904" i="4"/>
  <c r="F1903" i="4"/>
  <c r="F1902" i="4"/>
  <c r="F1901" i="4"/>
  <c r="F1900" i="4"/>
  <c r="F1899" i="4"/>
  <c r="F1898" i="4"/>
  <c r="F1897" i="4"/>
  <c r="F1896" i="4"/>
  <c r="F1895" i="4"/>
  <c r="F1894" i="4"/>
  <c r="F1893" i="4"/>
  <c r="F1892" i="4"/>
  <c r="F1891" i="4"/>
  <c r="F1890" i="4"/>
  <c r="F1889" i="4"/>
  <c r="F1888" i="4"/>
  <c r="F1887" i="4"/>
  <c r="F1886" i="4"/>
  <c r="F1885" i="4"/>
  <c r="F1884" i="4"/>
  <c r="F1883" i="4"/>
  <c r="F1882" i="4"/>
  <c r="F1881" i="4"/>
  <c r="F1880" i="4"/>
  <c r="F1879" i="4"/>
  <c r="F1878" i="4"/>
  <c r="F1877" i="4"/>
  <c r="F1876" i="4"/>
  <c r="F1875" i="4"/>
  <c r="F1874" i="4"/>
  <c r="F1873" i="4"/>
  <c r="F1872" i="4"/>
  <c r="F1871" i="4"/>
  <c r="F1870" i="4"/>
  <c r="F1869" i="4"/>
  <c r="F1868" i="4"/>
  <c r="F1867" i="4"/>
  <c r="F1866" i="4"/>
  <c r="F1865" i="4"/>
  <c r="F1864" i="4"/>
  <c r="F1863" i="4"/>
  <c r="F1862" i="4"/>
  <c r="F1861" i="4"/>
  <c r="F1860" i="4"/>
  <c r="F1859" i="4"/>
  <c r="F1858" i="4"/>
  <c r="F1857" i="4"/>
  <c r="F1856" i="4"/>
  <c r="F1855" i="4"/>
  <c r="F1854" i="4"/>
  <c r="F1853" i="4"/>
  <c r="F1852" i="4"/>
  <c r="F1851" i="4"/>
  <c r="F1850" i="4"/>
  <c r="F1849" i="4"/>
  <c r="F1848" i="4"/>
  <c r="F1847" i="4"/>
  <c r="F1846" i="4"/>
  <c r="F1845" i="4"/>
  <c r="F1844" i="4"/>
  <c r="F1843" i="4"/>
  <c r="F1842" i="4"/>
  <c r="F1841" i="4"/>
  <c r="F1840" i="4"/>
  <c r="F1839" i="4"/>
  <c r="F1838" i="4"/>
  <c r="F1837" i="4"/>
  <c r="F1836" i="4"/>
  <c r="F1835" i="4"/>
  <c r="F1834" i="4"/>
  <c r="F1833" i="4"/>
  <c r="F1832" i="4"/>
  <c r="F1831" i="4"/>
  <c r="F1830" i="4"/>
  <c r="F1829" i="4"/>
  <c r="F1828" i="4"/>
  <c r="F1827" i="4"/>
  <c r="F1826" i="4"/>
  <c r="F1825" i="4"/>
  <c r="F1824" i="4"/>
  <c r="F1823" i="4"/>
  <c r="F1822" i="4"/>
  <c r="F1821" i="4"/>
  <c r="F1820" i="4"/>
  <c r="F1819" i="4"/>
  <c r="F1818" i="4"/>
  <c r="F1817" i="4"/>
  <c r="F1816" i="4"/>
  <c r="F1815" i="4"/>
  <c r="F1814" i="4"/>
  <c r="F1813" i="4"/>
  <c r="F1812" i="4"/>
  <c r="F1811" i="4"/>
  <c r="F1810" i="4"/>
  <c r="F1809" i="4"/>
  <c r="F1808" i="4"/>
  <c r="F1807" i="4"/>
  <c r="F1806" i="4"/>
  <c r="F1805" i="4"/>
  <c r="F1804" i="4"/>
  <c r="F1803" i="4"/>
  <c r="F1802" i="4"/>
  <c r="F1801" i="4"/>
  <c r="F1800" i="4"/>
  <c r="F1799" i="4"/>
  <c r="F1798" i="4"/>
  <c r="F1797" i="4"/>
  <c r="F1796" i="4"/>
  <c r="F1795" i="4"/>
  <c r="F1794" i="4"/>
  <c r="F1793" i="4"/>
  <c r="F1792" i="4"/>
  <c r="F1791" i="4"/>
  <c r="F1790" i="4"/>
  <c r="F1789" i="4"/>
  <c r="F1788" i="4"/>
  <c r="F1787" i="4"/>
  <c r="F1786" i="4"/>
  <c r="F1785" i="4"/>
  <c r="F1784" i="4"/>
  <c r="F1783" i="4"/>
  <c r="F1782" i="4"/>
  <c r="F1781" i="4"/>
  <c r="F1780" i="4"/>
  <c r="F1779" i="4"/>
  <c r="F1778" i="4"/>
  <c r="F1777" i="4"/>
  <c r="F1776" i="4"/>
  <c r="F1775" i="4"/>
  <c r="F1774" i="4"/>
  <c r="F1773" i="4"/>
  <c r="F1772" i="4"/>
  <c r="F1771" i="4"/>
  <c r="F1770" i="4"/>
  <c r="F1769" i="4"/>
  <c r="F1768" i="4"/>
  <c r="F1767" i="4"/>
  <c r="F1766" i="4"/>
  <c r="F1765" i="4"/>
  <c r="F1764" i="4"/>
  <c r="F1763" i="4"/>
  <c r="F1762" i="4"/>
  <c r="F1761" i="4"/>
  <c r="F1760" i="4"/>
  <c r="F1759" i="4"/>
  <c r="F1758" i="4"/>
  <c r="F1757" i="4"/>
  <c r="F1756" i="4"/>
  <c r="F1755" i="4"/>
  <c r="F1754" i="4"/>
  <c r="F1753" i="4"/>
  <c r="F1752" i="4"/>
  <c r="F1751" i="4"/>
  <c r="F1750" i="4"/>
  <c r="F1749" i="4"/>
  <c r="F1748" i="4"/>
  <c r="F1747" i="4"/>
  <c r="F1746" i="4"/>
  <c r="F1745" i="4"/>
  <c r="F1744" i="4"/>
  <c r="F1743" i="4"/>
  <c r="F1742" i="4"/>
  <c r="F1741" i="4"/>
  <c r="F1740" i="4"/>
  <c r="F1739" i="4"/>
  <c r="F1738" i="4"/>
  <c r="F1737" i="4"/>
  <c r="F1736" i="4"/>
  <c r="F1735" i="4"/>
  <c r="F1734" i="4"/>
  <c r="F1733" i="4"/>
  <c r="F1732" i="4"/>
  <c r="F1731" i="4"/>
  <c r="F1730" i="4"/>
  <c r="F1729" i="4"/>
  <c r="F1728" i="4"/>
  <c r="F1727" i="4"/>
  <c r="F1726" i="4"/>
  <c r="F1725" i="4"/>
  <c r="F1724" i="4"/>
  <c r="F1723" i="4"/>
  <c r="F1722" i="4"/>
  <c r="F1721" i="4"/>
  <c r="F1720" i="4"/>
  <c r="F1719" i="4"/>
  <c r="F1718" i="4"/>
  <c r="F1717" i="4"/>
  <c r="F1716" i="4"/>
  <c r="F1715" i="4"/>
  <c r="F1714" i="4"/>
  <c r="F1713" i="4"/>
  <c r="F1712" i="4"/>
  <c r="F1711" i="4"/>
  <c r="F1710" i="4"/>
  <c r="F1709" i="4"/>
  <c r="F1708" i="4"/>
  <c r="F1707" i="4"/>
  <c r="F1706" i="4"/>
  <c r="F1705" i="4"/>
  <c r="F1704" i="4"/>
  <c r="F1703" i="4"/>
  <c r="F1702" i="4"/>
  <c r="F1701" i="4"/>
  <c r="F1700" i="4"/>
  <c r="F1699" i="4"/>
  <c r="F1698" i="4"/>
  <c r="F1697" i="4"/>
  <c r="F1696" i="4"/>
  <c r="F1695" i="4"/>
  <c r="F1694" i="4"/>
  <c r="F1693" i="4"/>
  <c r="F1692" i="4"/>
  <c r="F1691" i="4"/>
  <c r="F1690" i="4"/>
  <c r="F1689" i="4"/>
  <c r="F1688" i="4"/>
  <c r="F1687" i="4"/>
  <c r="F1686" i="4"/>
  <c r="F1685" i="4"/>
  <c r="F1684" i="4"/>
  <c r="F1683" i="4"/>
  <c r="F1682" i="4"/>
  <c r="F1681" i="4"/>
  <c r="F1680" i="4"/>
  <c r="F1679" i="4"/>
  <c r="F1678" i="4"/>
  <c r="F1677" i="4"/>
  <c r="F1676" i="4"/>
  <c r="F1675" i="4"/>
  <c r="F1674" i="4"/>
  <c r="F1673" i="4"/>
  <c r="F1672" i="4"/>
  <c r="F1671" i="4"/>
  <c r="F1670" i="4"/>
  <c r="F1669" i="4"/>
  <c r="F1668" i="4"/>
  <c r="F1667" i="4"/>
  <c r="F1666" i="4"/>
  <c r="F1665" i="4"/>
  <c r="F1664" i="4"/>
  <c r="F1663" i="4"/>
  <c r="F1662" i="4"/>
  <c r="F1661" i="4"/>
  <c r="F1660" i="4"/>
  <c r="F1659" i="4"/>
  <c r="F1658" i="4"/>
  <c r="F1657" i="4"/>
  <c r="F1656" i="4"/>
  <c r="F1655" i="4"/>
  <c r="F1654" i="4"/>
  <c r="F1653" i="4"/>
  <c r="F1652" i="4"/>
  <c r="F1651" i="4"/>
  <c r="F1650" i="4"/>
  <c r="F1649" i="4"/>
  <c r="F1648" i="4"/>
  <c r="F1647" i="4"/>
  <c r="F1646" i="4"/>
  <c r="F1645" i="4"/>
  <c r="F1644" i="4"/>
  <c r="F1643" i="4"/>
  <c r="F1642" i="4"/>
  <c r="F1641" i="4"/>
  <c r="F1640" i="4"/>
  <c r="F1639" i="4"/>
  <c r="F1638" i="4"/>
  <c r="F1637" i="4"/>
  <c r="F1636" i="4"/>
  <c r="F1635" i="4"/>
  <c r="F1634" i="4"/>
  <c r="F1633" i="4"/>
  <c r="F1632" i="4"/>
  <c r="F1631" i="4"/>
  <c r="F1630" i="4"/>
  <c r="F1629" i="4"/>
  <c r="F1628" i="4"/>
  <c r="F1627" i="4"/>
  <c r="F1626" i="4"/>
  <c r="F1625" i="4"/>
  <c r="F1624" i="4"/>
  <c r="F1623" i="4"/>
  <c r="F1622" i="4"/>
  <c r="F1621" i="4"/>
  <c r="F1620" i="4"/>
  <c r="F1619" i="4"/>
  <c r="F1618" i="4"/>
  <c r="F1617" i="4"/>
  <c r="F1616" i="4"/>
  <c r="F1615" i="4"/>
  <c r="F1614" i="4"/>
  <c r="F1613" i="4"/>
  <c r="F1612" i="4"/>
  <c r="F1611" i="4"/>
  <c r="F1610" i="4"/>
  <c r="F1609" i="4"/>
  <c r="F1608" i="4"/>
  <c r="F1607" i="4"/>
  <c r="F1606" i="4"/>
  <c r="F1605" i="4"/>
  <c r="F1604" i="4"/>
  <c r="F1603" i="4"/>
  <c r="F1602" i="4"/>
  <c r="F1601" i="4"/>
  <c r="F1600" i="4"/>
  <c r="F1599" i="4"/>
  <c r="F1598" i="4"/>
  <c r="F1597" i="4"/>
  <c r="F1596" i="4"/>
  <c r="F1595" i="4"/>
  <c r="F1594" i="4"/>
  <c r="F1593" i="4"/>
  <c r="F1592" i="4"/>
  <c r="F1591" i="4"/>
  <c r="F1590" i="4"/>
  <c r="F1589" i="4"/>
  <c r="F1588" i="4"/>
  <c r="F1587" i="4"/>
  <c r="F1586" i="4"/>
  <c r="F1585" i="4"/>
  <c r="F1584" i="4"/>
  <c r="F1583" i="4"/>
  <c r="F1582" i="4"/>
  <c r="F1581" i="4"/>
  <c r="F1580" i="4"/>
  <c r="F1579" i="4"/>
  <c r="F1578" i="4"/>
  <c r="F1577" i="4"/>
  <c r="F1576" i="4"/>
  <c r="F1575" i="4"/>
  <c r="F1574" i="4"/>
  <c r="F1573" i="4"/>
  <c r="F1572" i="4"/>
  <c r="F1571" i="4"/>
  <c r="F1570" i="4"/>
  <c r="F1569" i="4"/>
  <c r="F1568" i="4"/>
  <c r="F1567" i="4"/>
  <c r="F1566" i="4"/>
  <c r="F1565" i="4"/>
  <c r="F1564" i="4"/>
  <c r="F1563" i="4"/>
  <c r="F1562" i="4"/>
  <c r="F1561" i="4"/>
  <c r="F1560" i="4"/>
  <c r="F1559" i="4"/>
  <c r="F1558" i="4"/>
  <c r="F1557" i="4"/>
  <c r="F1556" i="4"/>
  <c r="F1555" i="4"/>
  <c r="F1554" i="4"/>
  <c r="F1553" i="4"/>
  <c r="F1552" i="4"/>
  <c r="F1551" i="4"/>
  <c r="F1550" i="4"/>
  <c r="F1549" i="4"/>
  <c r="F1548" i="4"/>
  <c r="F1547" i="4"/>
  <c r="F1546" i="4"/>
  <c r="F1545" i="4"/>
  <c r="F1544" i="4"/>
  <c r="F1543" i="4"/>
  <c r="F1542" i="4"/>
  <c r="F1541" i="4"/>
  <c r="F1540" i="4"/>
  <c r="F1539" i="4"/>
  <c r="F1538" i="4"/>
  <c r="F1537" i="4"/>
  <c r="F1536" i="4"/>
  <c r="F1535" i="4"/>
  <c r="F1534" i="4"/>
  <c r="F1533" i="4"/>
  <c r="F1532" i="4"/>
  <c r="F1531" i="4"/>
  <c r="F1530" i="4"/>
  <c r="F1529" i="4"/>
  <c r="F1528" i="4"/>
  <c r="F1527" i="4"/>
  <c r="F1526" i="4"/>
  <c r="F1525" i="4"/>
  <c r="F1524" i="4"/>
  <c r="F1523" i="4"/>
  <c r="F1522" i="4"/>
  <c r="F1521" i="4"/>
  <c r="F1520" i="4"/>
  <c r="F1519" i="4"/>
  <c r="F1518" i="4"/>
  <c r="F1517" i="4"/>
  <c r="F1516" i="4"/>
  <c r="F1515" i="4"/>
  <c r="F1514" i="4"/>
  <c r="F1513" i="4"/>
  <c r="F1512" i="4"/>
  <c r="F1511" i="4"/>
  <c r="F1510" i="4"/>
  <c r="F1509" i="4"/>
  <c r="F1508" i="4"/>
  <c r="F1507" i="4"/>
  <c r="F1506" i="4"/>
  <c r="F1505" i="4"/>
  <c r="F1504" i="4"/>
  <c r="F1503" i="4"/>
  <c r="F1502" i="4"/>
  <c r="F1501" i="4"/>
  <c r="F1500" i="4"/>
  <c r="F1499" i="4"/>
  <c r="F1498" i="4"/>
  <c r="F1497" i="4"/>
  <c r="F1496" i="4"/>
  <c r="F1495" i="4"/>
  <c r="F1494" i="4"/>
  <c r="F1493" i="4"/>
  <c r="F1492" i="4"/>
  <c r="F1491" i="4"/>
  <c r="F1490" i="4"/>
  <c r="F1489" i="4"/>
  <c r="F1488" i="4"/>
  <c r="F1487" i="4"/>
  <c r="F1486" i="4"/>
  <c r="F1485" i="4"/>
  <c r="F1484" i="4"/>
  <c r="F1483" i="4"/>
  <c r="F1482" i="4"/>
  <c r="F1481" i="4"/>
  <c r="F1480" i="4"/>
  <c r="F1479" i="4"/>
  <c r="F1478" i="4"/>
  <c r="F1477" i="4"/>
  <c r="F1476" i="4"/>
  <c r="F1475" i="4"/>
  <c r="F1474" i="4"/>
  <c r="F1473" i="4"/>
  <c r="F1472" i="4"/>
  <c r="F1471" i="4"/>
  <c r="F1470" i="4"/>
  <c r="F1469" i="4"/>
  <c r="F1468" i="4"/>
  <c r="F1467" i="4"/>
  <c r="F1466" i="4"/>
  <c r="F1465" i="4"/>
  <c r="F1464" i="4"/>
  <c r="F1463" i="4"/>
  <c r="F1462" i="4"/>
  <c r="F1461" i="4"/>
  <c r="F1460" i="4"/>
  <c r="F1459" i="4"/>
  <c r="F1458" i="4"/>
  <c r="F1457" i="4"/>
  <c r="F1456" i="4"/>
  <c r="F1455" i="4"/>
  <c r="F1454" i="4"/>
  <c r="F1453" i="4"/>
  <c r="F1452" i="4"/>
  <c r="F1451" i="4"/>
  <c r="F1450" i="4"/>
  <c r="F1449" i="4"/>
  <c r="F1448" i="4"/>
  <c r="F1447" i="4"/>
  <c r="F1446" i="4"/>
  <c r="F1445" i="4"/>
  <c r="F1444" i="4"/>
  <c r="F1443" i="4"/>
  <c r="F1442" i="4"/>
  <c r="F1441" i="4"/>
  <c r="F1440" i="4"/>
  <c r="F1439" i="4"/>
  <c r="F1438" i="4"/>
  <c r="F1437" i="4"/>
  <c r="F1436" i="4"/>
  <c r="F1435" i="4"/>
  <c r="F1434" i="4"/>
  <c r="F1433" i="4"/>
  <c r="F1432" i="4"/>
  <c r="F1431" i="4"/>
  <c r="F1430" i="4"/>
  <c r="F1429" i="4"/>
  <c r="F1428" i="4"/>
  <c r="F1427" i="4"/>
  <c r="F1426" i="4"/>
  <c r="F1425" i="4"/>
  <c r="F1424" i="4"/>
  <c r="F1423" i="4"/>
  <c r="F1422" i="4"/>
  <c r="F1421" i="4"/>
  <c r="F1420" i="4"/>
  <c r="F1419" i="4"/>
  <c r="F1418" i="4"/>
  <c r="F1417" i="4"/>
  <c r="F1416" i="4"/>
  <c r="F1415" i="4"/>
  <c r="F1414" i="4"/>
  <c r="F1413" i="4"/>
  <c r="F1412" i="4"/>
  <c r="F1411" i="4"/>
  <c r="F1410" i="4"/>
  <c r="F1409" i="4"/>
  <c r="F1408" i="4"/>
  <c r="F1407" i="4"/>
  <c r="F1406" i="4"/>
  <c r="F1405" i="4"/>
  <c r="F1404" i="4"/>
  <c r="F1403" i="4"/>
  <c r="F1402" i="4"/>
  <c r="F1401" i="4"/>
  <c r="F1400" i="4"/>
  <c r="F1399" i="4"/>
  <c r="F1398" i="4"/>
  <c r="F1397" i="4"/>
  <c r="F1396" i="4"/>
  <c r="F1395" i="4"/>
  <c r="F1394" i="4"/>
  <c r="F1393" i="4"/>
  <c r="F1392" i="4"/>
  <c r="F1391" i="4"/>
  <c r="F1390" i="4"/>
  <c r="F1389" i="4"/>
  <c r="F1388" i="4"/>
  <c r="F1387" i="4"/>
  <c r="F1386" i="4"/>
  <c r="F1385" i="4"/>
  <c r="F1384" i="4"/>
  <c r="F1383" i="4"/>
  <c r="F1382" i="4"/>
  <c r="F1381" i="4"/>
  <c r="F1380" i="4"/>
  <c r="F1379" i="4"/>
  <c r="F1378" i="4"/>
  <c r="F1377" i="4"/>
  <c r="F1376" i="4"/>
  <c r="F1375" i="4"/>
  <c r="F1374" i="4"/>
  <c r="F1373" i="4"/>
  <c r="F1372" i="4"/>
  <c r="F1371" i="4"/>
  <c r="F1370" i="4"/>
  <c r="F1369" i="4"/>
  <c r="F1368" i="4"/>
  <c r="F1367" i="4"/>
  <c r="F1366" i="4"/>
  <c r="F1365" i="4"/>
  <c r="F1364" i="4"/>
  <c r="F1363" i="4"/>
  <c r="F1362" i="4"/>
  <c r="F1361" i="4"/>
  <c r="F1360" i="4"/>
  <c r="F1359" i="4"/>
  <c r="F1358" i="4"/>
  <c r="F1357" i="4"/>
  <c r="F1356" i="4"/>
  <c r="F1355" i="4"/>
  <c r="F1354" i="4"/>
  <c r="F1353" i="4"/>
  <c r="F1352" i="4"/>
  <c r="F1351" i="4"/>
  <c r="F1350" i="4"/>
  <c r="F1349" i="4"/>
  <c r="F1348" i="4"/>
  <c r="F1347" i="4"/>
  <c r="F1346" i="4"/>
  <c r="F1345" i="4"/>
  <c r="F1344" i="4"/>
  <c r="F1343" i="4"/>
  <c r="F1342" i="4"/>
  <c r="F1341" i="4"/>
  <c r="F1340" i="4"/>
  <c r="F1339" i="4"/>
  <c r="F1338" i="4"/>
  <c r="F1337" i="4"/>
  <c r="F1336" i="4"/>
  <c r="F1335" i="4"/>
  <c r="F1334" i="4"/>
  <c r="F1333" i="4"/>
  <c r="F1332" i="4"/>
  <c r="F1331" i="4"/>
  <c r="F1330" i="4"/>
  <c r="F1329" i="4"/>
  <c r="F1328" i="4"/>
  <c r="F1327" i="4"/>
  <c r="F1326" i="4"/>
  <c r="F1325" i="4"/>
  <c r="F1324" i="4"/>
  <c r="F1323" i="4"/>
  <c r="F1322" i="4"/>
  <c r="F1321" i="4"/>
  <c r="F1320" i="4"/>
  <c r="F1319" i="4"/>
  <c r="F1318" i="4"/>
  <c r="F1317" i="4"/>
  <c r="F1316" i="4"/>
  <c r="F1315" i="4"/>
  <c r="F1314" i="4"/>
  <c r="F1313" i="4"/>
  <c r="F1312" i="4"/>
  <c r="F1311" i="4"/>
  <c r="F1310" i="4"/>
  <c r="F1309" i="4"/>
  <c r="F1308" i="4"/>
  <c r="F1307" i="4"/>
  <c r="F1306" i="4"/>
  <c r="F1305" i="4"/>
  <c r="F1304" i="4"/>
  <c r="F1303" i="4"/>
  <c r="F1302" i="4"/>
  <c r="F1301" i="4"/>
  <c r="F1300" i="4"/>
  <c r="F1299" i="4"/>
  <c r="F1298" i="4"/>
  <c r="F1297" i="4"/>
  <c r="F1296" i="4"/>
  <c r="F1295" i="4"/>
  <c r="F1294" i="4"/>
  <c r="F1293" i="4"/>
  <c r="F1292" i="4"/>
  <c r="F1291" i="4"/>
  <c r="F1290" i="4"/>
  <c r="F1289" i="4"/>
  <c r="F1288" i="4"/>
  <c r="F1287" i="4"/>
  <c r="F1286" i="4"/>
  <c r="F1285" i="4"/>
  <c r="F1284" i="4"/>
  <c r="F1283" i="4"/>
  <c r="F1282" i="4"/>
  <c r="F1281" i="4"/>
  <c r="F1280" i="4"/>
  <c r="F1279" i="4"/>
  <c r="F1278" i="4"/>
  <c r="F1277" i="4"/>
  <c r="F1276" i="4"/>
  <c r="F1275" i="4"/>
  <c r="F1274" i="4"/>
  <c r="F1273" i="4"/>
  <c r="F1272" i="4"/>
  <c r="F1271" i="4"/>
  <c r="F1270" i="4"/>
  <c r="F1269" i="4"/>
  <c r="F1268" i="4"/>
  <c r="F1267" i="4"/>
  <c r="F1266" i="4"/>
  <c r="F1265" i="4"/>
  <c r="F1264" i="4"/>
  <c r="F1263" i="4"/>
  <c r="F1262" i="4"/>
  <c r="F1261" i="4"/>
  <c r="F1260" i="4"/>
  <c r="F1259" i="4"/>
  <c r="F1258" i="4"/>
  <c r="F1257" i="4"/>
  <c r="F1256" i="4"/>
  <c r="F1255" i="4"/>
  <c r="F1254" i="4"/>
  <c r="F1253" i="4"/>
  <c r="F1252" i="4"/>
  <c r="F1251" i="4"/>
  <c r="F1250" i="4"/>
  <c r="F1249" i="4"/>
  <c r="F1248" i="4"/>
  <c r="F1247" i="4"/>
  <c r="F1246" i="4"/>
  <c r="F1245" i="4"/>
  <c r="F1244" i="4"/>
  <c r="F1243" i="4"/>
  <c r="F1242" i="4"/>
  <c r="F1241" i="4"/>
  <c r="F1240" i="4"/>
  <c r="F1239" i="4"/>
  <c r="F1238" i="4"/>
  <c r="F1237" i="4"/>
  <c r="F1236" i="4"/>
  <c r="F1235" i="4"/>
  <c r="F1234" i="4"/>
  <c r="F1233" i="4"/>
  <c r="F1232" i="4"/>
  <c r="F1231" i="4"/>
  <c r="F1230" i="4"/>
  <c r="F1229" i="4"/>
  <c r="F1228" i="4"/>
  <c r="F1227" i="4"/>
  <c r="F1226" i="4"/>
  <c r="F1225" i="4"/>
  <c r="F1224" i="4"/>
  <c r="F1223" i="4"/>
  <c r="F1222" i="4"/>
  <c r="F1221" i="4"/>
  <c r="F1220" i="4"/>
  <c r="F1219" i="4"/>
  <c r="F1218" i="4"/>
  <c r="F1217" i="4"/>
  <c r="F1216" i="4"/>
  <c r="F1215" i="4"/>
  <c r="F1214" i="4"/>
  <c r="F1213" i="4"/>
  <c r="F1212" i="4"/>
  <c r="F1211" i="4"/>
  <c r="F1210" i="4"/>
  <c r="F1209" i="4"/>
  <c r="F1208" i="4"/>
  <c r="F1207" i="4"/>
  <c r="F1206" i="4"/>
  <c r="F1205" i="4"/>
  <c r="F1204" i="4"/>
  <c r="F1203" i="4"/>
  <c r="F1202" i="4"/>
  <c r="F1201" i="4"/>
  <c r="F1200" i="4"/>
  <c r="F1199" i="4"/>
  <c r="F1198" i="4"/>
  <c r="F1197" i="4"/>
  <c r="F1196" i="4"/>
  <c r="F1195" i="4"/>
  <c r="F1194" i="4"/>
  <c r="F1193" i="4"/>
  <c r="F1192" i="4"/>
  <c r="F1191" i="4"/>
  <c r="F1190" i="4"/>
  <c r="F1189" i="4"/>
  <c r="F1188" i="4"/>
  <c r="F1187" i="4"/>
  <c r="F1186" i="4"/>
  <c r="F1185" i="4"/>
  <c r="F1184" i="4"/>
  <c r="F1183" i="4"/>
  <c r="F1182" i="4"/>
  <c r="F1181" i="4"/>
  <c r="F1180" i="4"/>
  <c r="F1179" i="4"/>
  <c r="F1178" i="4"/>
  <c r="F1177" i="4"/>
  <c r="F1176" i="4"/>
  <c r="F1175" i="4"/>
  <c r="F1174" i="4"/>
  <c r="F1173" i="4"/>
  <c r="F1172" i="4"/>
  <c r="F1171" i="4"/>
  <c r="F1170" i="4"/>
  <c r="F1169" i="4"/>
  <c r="F1168" i="4"/>
  <c r="F1167" i="4"/>
  <c r="F1166" i="4"/>
  <c r="F1165" i="4"/>
  <c r="F1164" i="4"/>
  <c r="F1163" i="4"/>
  <c r="F1162" i="4"/>
  <c r="F1161" i="4"/>
  <c r="F1160" i="4"/>
  <c r="F1159" i="4"/>
  <c r="F1158" i="4"/>
  <c r="F1157" i="4"/>
  <c r="F1156" i="4"/>
  <c r="F1155" i="4"/>
  <c r="F1154" i="4"/>
  <c r="F1153" i="4"/>
  <c r="F1152" i="4"/>
  <c r="F1151" i="4"/>
  <c r="F1150" i="4"/>
  <c r="F1149" i="4"/>
  <c r="F1148" i="4"/>
  <c r="F1147" i="4"/>
  <c r="F1146" i="4"/>
  <c r="F1145" i="4"/>
  <c r="F1144" i="4"/>
  <c r="F1143" i="4"/>
  <c r="F1142" i="4"/>
  <c r="F1141" i="4"/>
  <c r="F1140" i="4"/>
  <c r="F1139" i="4"/>
  <c r="F1138" i="4"/>
  <c r="F1137" i="4"/>
  <c r="F1136" i="4"/>
  <c r="F1135" i="4"/>
  <c r="F1134" i="4"/>
  <c r="F1133" i="4"/>
  <c r="F1132" i="4"/>
  <c r="F1131" i="4"/>
  <c r="F1130" i="4"/>
  <c r="F1129" i="4"/>
  <c r="F1128" i="4"/>
  <c r="F1127" i="4"/>
  <c r="F1126" i="4"/>
  <c r="F1125" i="4"/>
  <c r="F1124" i="4"/>
  <c r="F1123" i="4"/>
  <c r="F1122" i="4"/>
  <c r="F1121" i="4"/>
  <c r="F1120" i="4"/>
  <c r="F1119" i="4"/>
  <c r="F1118" i="4"/>
  <c r="F1117" i="4"/>
  <c r="F1116" i="4"/>
  <c r="F1115" i="4"/>
  <c r="F1114" i="4"/>
  <c r="F1113" i="4"/>
  <c r="F1112" i="4"/>
  <c r="F1111" i="4"/>
  <c r="F1110" i="4"/>
  <c r="F1109" i="4"/>
  <c r="F1108" i="4"/>
  <c r="F1107" i="4"/>
  <c r="F1106" i="4"/>
  <c r="F1105" i="4"/>
  <c r="F1104" i="4"/>
  <c r="F1103" i="4"/>
  <c r="F1102" i="4"/>
  <c r="F1101" i="4"/>
  <c r="F1100" i="4"/>
  <c r="F1099" i="4"/>
  <c r="F1098" i="4"/>
  <c r="F1097" i="4"/>
  <c r="F1096" i="4"/>
  <c r="F1095" i="4"/>
  <c r="F1094" i="4"/>
  <c r="F1093" i="4"/>
  <c r="F1092" i="4"/>
  <c r="F1091" i="4"/>
  <c r="F1090" i="4"/>
  <c r="F1089" i="4"/>
  <c r="F1088" i="4"/>
  <c r="F1087" i="4"/>
  <c r="F1086" i="4"/>
  <c r="F1085" i="4"/>
  <c r="F1084" i="4"/>
  <c r="F1083" i="4"/>
  <c r="F1082" i="4"/>
  <c r="F1081" i="4"/>
  <c r="F1080" i="4"/>
  <c r="F1079" i="4"/>
  <c r="F1078" i="4"/>
  <c r="F1077" i="4"/>
  <c r="F1076" i="4"/>
  <c r="F1075" i="4"/>
  <c r="F1074" i="4"/>
  <c r="F1073" i="4"/>
  <c r="F1072" i="4"/>
  <c r="F1071" i="4"/>
  <c r="F1070" i="4"/>
  <c r="F1069" i="4"/>
  <c r="F1068" i="4"/>
  <c r="F1067" i="4"/>
  <c r="F1066" i="4"/>
  <c r="F1065" i="4"/>
  <c r="F1064" i="4"/>
  <c r="F1063" i="4"/>
  <c r="F1062" i="4"/>
  <c r="F1061" i="4"/>
  <c r="F1060" i="4"/>
  <c r="F1059" i="4"/>
  <c r="F1058" i="4"/>
  <c r="F1057" i="4"/>
  <c r="F1056" i="4"/>
  <c r="F1055" i="4"/>
  <c r="F1054" i="4"/>
  <c r="F1053" i="4"/>
  <c r="F1052" i="4"/>
  <c r="F1051" i="4"/>
  <c r="F1050" i="4"/>
  <c r="F1049" i="4"/>
  <c r="F1048" i="4"/>
  <c r="F1047" i="4"/>
  <c r="F1046" i="4"/>
  <c r="F1045" i="4"/>
  <c r="F1044" i="4"/>
  <c r="F1043" i="4"/>
  <c r="F1042" i="4"/>
  <c r="F1041" i="4"/>
  <c r="F1040" i="4"/>
  <c r="F1039" i="4"/>
  <c r="F1038" i="4"/>
  <c r="F1037" i="4"/>
  <c r="F1036" i="4"/>
  <c r="F1035" i="4"/>
  <c r="F1034" i="4"/>
  <c r="F1033" i="4"/>
  <c r="F1032" i="4"/>
  <c r="F1031" i="4"/>
  <c r="F1030" i="4"/>
  <c r="F1029" i="4"/>
  <c r="F1028" i="4"/>
  <c r="F1027" i="4"/>
  <c r="F1026" i="4"/>
  <c r="F1025" i="4"/>
  <c r="F1024" i="4"/>
  <c r="F1023" i="4"/>
  <c r="F1022" i="4"/>
  <c r="F1021" i="4"/>
  <c r="F1020" i="4"/>
  <c r="F1019" i="4"/>
  <c r="F1018" i="4"/>
  <c r="F1017" i="4"/>
  <c r="F1016" i="4"/>
  <c r="F1015" i="4"/>
  <c r="F1014" i="4"/>
  <c r="F1013" i="4"/>
  <c r="F1012" i="4"/>
  <c r="F1011" i="4"/>
  <c r="F1010" i="4"/>
  <c r="F1009" i="4"/>
  <c r="F1008" i="4"/>
  <c r="F1007" i="4"/>
  <c r="F1006" i="4"/>
  <c r="F1005" i="4"/>
  <c r="F1004" i="4"/>
  <c r="F1003" i="4"/>
  <c r="F1002" i="4"/>
  <c r="F1001" i="4"/>
  <c r="F1000" i="4"/>
  <c r="F999" i="4"/>
  <c r="F998" i="4"/>
  <c r="F997" i="4"/>
  <c r="F996" i="4"/>
  <c r="F995" i="4"/>
  <c r="F994" i="4"/>
  <c r="F993" i="4"/>
  <c r="F992" i="4"/>
  <c r="F991" i="4"/>
  <c r="F990" i="4"/>
  <c r="F989" i="4"/>
  <c r="F988" i="4"/>
  <c r="F987" i="4"/>
  <c r="F986" i="4"/>
  <c r="F985" i="4"/>
  <c r="F984" i="4"/>
  <c r="F983" i="4"/>
  <c r="F982" i="4"/>
  <c r="F981" i="4"/>
  <c r="F980" i="4"/>
  <c r="F979" i="4"/>
  <c r="F978" i="4"/>
  <c r="F977" i="4"/>
  <c r="F976" i="4"/>
  <c r="F975" i="4"/>
  <c r="F974" i="4"/>
  <c r="F973" i="4"/>
  <c r="F972" i="4"/>
  <c r="F971" i="4"/>
  <c r="F970" i="4"/>
  <c r="F969" i="4"/>
  <c r="F968" i="4"/>
  <c r="F967" i="4"/>
  <c r="F966" i="4"/>
  <c r="F965" i="4"/>
  <c r="F964" i="4"/>
  <c r="F963" i="4"/>
  <c r="F962" i="4"/>
  <c r="F961" i="4"/>
  <c r="F960" i="4"/>
  <c r="F959" i="4"/>
  <c r="F958" i="4"/>
  <c r="F957" i="4"/>
  <c r="F956" i="4"/>
  <c r="F955" i="4"/>
  <c r="F954" i="4"/>
  <c r="F953" i="4"/>
  <c r="F952" i="4"/>
  <c r="F951" i="4"/>
  <c r="F950" i="4"/>
  <c r="F949" i="4"/>
  <c r="F948" i="4"/>
  <c r="F947" i="4"/>
  <c r="F946" i="4"/>
  <c r="F945" i="4"/>
  <c r="F944" i="4"/>
  <c r="F943" i="4"/>
  <c r="F942" i="4"/>
  <c r="F941" i="4"/>
  <c r="F940" i="4"/>
  <c r="F939" i="4"/>
  <c r="F938" i="4"/>
  <c r="F937" i="4"/>
  <c r="F936" i="4"/>
  <c r="F935" i="4"/>
  <c r="F934" i="4"/>
  <c r="F933" i="4"/>
  <c r="F932" i="4"/>
  <c r="F931" i="4"/>
  <c r="F930" i="4"/>
  <c r="F929" i="4"/>
  <c r="F928" i="4"/>
  <c r="F927" i="4"/>
  <c r="F926" i="4"/>
  <c r="F925" i="4"/>
  <c r="F924" i="4"/>
  <c r="F923" i="4"/>
  <c r="F922" i="4"/>
  <c r="F921" i="4"/>
  <c r="F920" i="4"/>
  <c r="F919" i="4"/>
  <c r="F918" i="4"/>
  <c r="F917" i="4"/>
  <c r="F916" i="4"/>
  <c r="F915" i="4"/>
  <c r="F914" i="4"/>
  <c r="F913" i="4"/>
  <c r="F912" i="4"/>
  <c r="F911" i="4"/>
  <c r="F910" i="4"/>
  <c r="F909" i="4"/>
  <c r="F908" i="4"/>
  <c r="F907" i="4"/>
  <c r="F906" i="4"/>
  <c r="F905" i="4"/>
  <c r="F904" i="4"/>
  <c r="F903" i="4"/>
  <c r="F902" i="4"/>
  <c r="F901" i="4"/>
  <c r="F900" i="4"/>
  <c r="F899" i="4"/>
  <c r="F898" i="4"/>
  <c r="F897" i="4"/>
  <c r="F896" i="4"/>
  <c r="F895" i="4"/>
  <c r="F894" i="4"/>
  <c r="F893" i="4"/>
  <c r="F892" i="4"/>
  <c r="F891" i="4"/>
  <c r="F890" i="4"/>
  <c r="F889" i="4"/>
  <c r="F888" i="4"/>
  <c r="F887" i="4"/>
  <c r="F886" i="4"/>
  <c r="F885" i="4"/>
  <c r="F884" i="4"/>
  <c r="F883" i="4"/>
  <c r="F882" i="4"/>
  <c r="F881" i="4"/>
  <c r="F880" i="4"/>
  <c r="F879" i="4"/>
  <c r="F878" i="4"/>
  <c r="F877" i="4"/>
  <c r="F876" i="4"/>
  <c r="F875" i="4"/>
  <c r="F874" i="4"/>
  <c r="F873" i="4"/>
  <c r="F872" i="4"/>
  <c r="F871" i="4"/>
  <c r="F870" i="4"/>
  <c r="F869" i="4"/>
  <c r="F868" i="4"/>
  <c r="F867" i="4"/>
  <c r="F866" i="4"/>
  <c r="F865" i="4"/>
  <c r="F864" i="4"/>
  <c r="F863" i="4"/>
  <c r="F862" i="4"/>
  <c r="F861" i="4"/>
  <c r="F860" i="4"/>
  <c r="F859" i="4"/>
  <c r="F858" i="4"/>
  <c r="F857" i="4"/>
  <c r="F856" i="4"/>
  <c r="F855" i="4"/>
  <c r="F854" i="4"/>
  <c r="F853" i="4"/>
  <c r="F852" i="4"/>
  <c r="F851" i="4"/>
  <c r="F850" i="4"/>
  <c r="F849" i="4"/>
  <c r="F848" i="4"/>
  <c r="F847" i="4"/>
  <c r="F846" i="4"/>
  <c r="F845" i="4"/>
  <c r="F844" i="4"/>
  <c r="F843" i="4"/>
  <c r="F842" i="4"/>
  <c r="F841" i="4"/>
  <c r="F840" i="4"/>
  <c r="F839" i="4"/>
  <c r="F838" i="4"/>
  <c r="F837" i="4"/>
  <c r="F836" i="4"/>
  <c r="F835" i="4"/>
  <c r="F834" i="4"/>
  <c r="F833" i="4"/>
  <c r="F832" i="4"/>
  <c r="F831" i="4"/>
  <c r="F830" i="4"/>
  <c r="F829" i="4"/>
  <c r="F828" i="4"/>
  <c r="F827" i="4"/>
  <c r="F826" i="4"/>
  <c r="F825" i="4"/>
  <c r="F824" i="4"/>
  <c r="F823" i="4"/>
  <c r="F822" i="4"/>
  <c r="F821" i="4"/>
  <c r="F820" i="4"/>
  <c r="F819" i="4"/>
  <c r="F818" i="4"/>
  <c r="F817" i="4"/>
  <c r="F816" i="4"/>
  <c r="F815" i="4"/>
  <c r="F814" i="4"/>
  <c r="F813" i="4"/>
  <c r="F812" i="4"/>
  <c r="F811" i="4"/>
  <c r="F810" i="4"/>
  <c r="F809" i="4"/>
  <c r="F808" i="4"/>
  <c r="F807" i="4"/>
  <c r="F806" i="4"/>
  <c r="F805" i="4"/>
  <c r="F804" i="4"/>
  <c r="F803" i="4"/>
  <c r="F802" i="4"/>
  <c r="F801" i="4"/>
  <c r="F800" i="4"/>
  <c r="F799" i="4"/>
  <c r="F798" i="4"/>
  <c r="F797" i="4"/>
  <c r="F796" i="4"/>
  <c r="F795" i="4"/>
  <c r="F794" i="4"/>
  <c r="F793" i="4"/>
  <c r="F792" i="4"/>
  <c r="F791" i="4"/>
  <c r="F790" i="4"/>
  <c r="F789" i="4"/>
  <c r="F788" i="4"/>
  <c r="F787" i="4"/>
  <c r="F786" i="4"/>
  <c r="F785" i="4"/>
  <c r="F784" i="4"/>
  <c r="F783" i="4"/>
  <c r="F782" i="4"/>
  <c r="F781" i="4"/>
  <c r="F780" i="4"/>
  <c r="F779" i="4"/>
  <c r="F778" i="4"/>
  <c r="F777" i="4"/>
  <c r="F776" i="4"/>
  <c r="F775" i="4"/>
  <c r="F774" i="4"/>
  <c r="F773" i="4"/>
  <c r="F772" i="4"/>
  <c r="F771" i="4"/>
  <c r="F770" i="4"/>
  <c r="F769" i="4"/>
  <c r="F768" i="4"/>
  <c r="F767" i="4"/>
  <c r="F766" i="4"/>
  <c r="F765" i="4"/>
  <c r="F764" i="4"/>
  <c r="F763" i="4"/>
  <c r="F762" i="4"/>
  <c r="F761" i="4"/>
  <c r="F760" i="4"/>
  <c r="F759" i="4"/>
  <c r="F758" i="4"/>
  <c r="F757" i="4"/>
  <c r="F756" i="4"/>
  <c r="F755" i="4"/>
  <c r="F754" i="4"/>
  <c r="F753" i="4"/>
  <c r="F752" i="4"/>
  <c r="F751" i="4"/>
  <c r="F750" i="4"/>
  <c r="F749" i="4"/>
  <c r="F748" i="4"/>
  <c r="F747" i="4"/>
  <c r="F746" i="4"/>
  <c r="F745" i="4"/>
  <c r="F744" i="4"/>
  <c r="F743" i="4"/>
  <c r="F742" i="4"/>
  <c r="F741" i="4"/>
  <c r="F740" i="4"/>
  <c r="F739" i="4"/>
  <c r="F738" i="4"/>
  <c r="F737" i="4"/>
  <c r="F736" i="4"/>
  <c r="F735" i="4"/>
  <c r="F734" i="4"/>
  <c r="F733" i="4"/>
  <c r="F732" i="4"/>
  <c r="F731" i="4"/>
  <c r="F730" i="4"/>
  <c r="F729" i="4"/>
  <c r="F728" i="4"/>
  <c r="F727" i="4"/>
  <c r="F726" i="4"/>
  <c r="F725" i="4"/>
  <c r="F724" i="4"/>
  <c r="F723" i="4"/>
  <c r="F722" i="4"/>
  <c r="F721" i="4"/>
  <c r="F720" i="4"/>
  <c r="F719" i="4"/>
  <c r="F718" i="4"/>
  <c r="F717" i="4"/>
  <c r="F716" i="4"/>
  <c r="F715" i="4"/>
  <c r="F714" i="4"/>
  <c r="F713" i="4"/>
  <c r="F712" i="4"/>
  <c r="F711" i="4"/>
  <c r="F710" i="4"/>
  <c r="F709" i="4"/>
  <c r="F708" i="4"/>
  <c r="F707" i="4"/>
  <c r="F706" i="4"/>
  <c r="F705" i="4"/>
  <c r="F704" i="4"/>
  <c r="F703" i="4"/>
  <c r="F702" i="4"/>
  <c r="F701" i="4"/>
  <c r="F700" i="4"/>
  <c r="F699" i="4"/>
  <c r="F698" i="4"/>
  <c r="F697" i="4"/>
  <c r="F696" i="4"/>
  <c r="F695" i="4"/>
  <c r="F694" i="4"/>
  <c r="F693" i="4"/>
  <c r="F692" i="4"/>
  <c r="F691" i="4"/>
  <c r="F690" i="4"/>
  <c r="F689" i="4"/>
  <c r="F688" i="4"/>
  <c r="F687" i="4"/>
  <c r="F686" i="4"/>
  <c r="F685" i="4"/>
  <c r="F684" i="4"/>
  <c r="F683" i="4"/>
  <c r="F682" i="4"/>
  <c r="F681" i="4"/>
  <c r="F680" i="4"/>
  <c r="F679" i="4"/>
  <c r="F678" i="4"/>
  <c r="F677" i="4"/>
  <c r="F676" i="4"/>
  <c r="F675" i="4"/>
  <c r="F674" i="4"/>
  <c r="F673" i="4"/>
  <c r="F672" i="4"/>
  <c r="F671" i="4"/>
  <c r="F670" i="4"/>
  <c r="F669" i="4"/>
  <c r="F668" i="4"/>
  <c r="F667" i="4"/>
  <c r="F666" i="4"/>
  <c r="F665" i="4"/>
  <c r="F664" i="4"/>
  <c r="F663" i="4"/>
  <c r="F662" i="4"/>
  <c r="F661" i="4"/>
  <c r="F660" i="4"/>
  <c r="F659" i="4"/>
  <c r="F658" i="4"/>
  <c r="F657" i="4"/>
  <c r="F656" i="4"/>
  <c r="F655" i="4"/>
  <c r="F654" i="4"/>
  <c r="F653" i="4"/>
  <c r="F652" i="4"/>
  <c r="F651" i="4"/>
  <c r="F650" i="4"/>
  <c r="F649" i="4"/>
  <c r="F648" i="4"/>
  <c r="F647" i="4"/>
  <c r="F646" i="4"/>
  <c r="F645" i="4"/>
  <c r="F644" i="4"/>
  <c r="F643" i="4"/>
  <c r="F642" i="4"/>
  <c r="F641" i="4"/>
  <c r="F640" i="4"/>
  <c r="F639" i="4"/>
  <c r="F638" i="4"/>
  <c r="F637" i="4"/>
  <c r="F636" i="4"/>
  <c r="F635" i="4"/>
  <c r="F634" i="4"/>
  <c r="F633" i="4"/>
  <c r="F632" i="4"/>
  <c r="F631" i="4"/>
  <c r="F630" i="4"/>
  <c r="F629" i="4"/>
  <c r="F628" i="4"/>
  <c r="F627" i="4"/>
  <c r="F626" i="4"/>
  <c r="F625" i="4"/>
  <c r="F624" i="4"/>
  <c r="F623" i="4"/>
  <c r="F622" i="4"/>
  <c r="F621" i="4"/>
  <c r="F620" i="4"/>
  <c r="F619" i="4"/>
  <c r="F618" i="4"/>
  <c r="F617" i="4"/>
  <c r="F616" i="4"/>
  <c r="F615" i="4"/>
  <c r="F614" i="4"/>
  <c r="F613" i="4"/>
  <c r="F612" i="4"/>
  <c r="F611" i="4"/>
  <c r="F610" i="4"/>
  <c r="F609" i="4"/>
  <c r="F608" i="4"/>
  <c r="F607" i="4"/>
  <c r="F606" i="4"/>
  <c r="F605" i="4"/>
  <c r="F604" i="4"/>
  <c r="F603" i="4"/>
  <c r="F602" i="4"/>
  <c r="F601" i="4"/>
  <c r="F600" i="4"/>
  <c r="F599" i="4"/>
  <c r="F598" i="4"/>
  <c r="F597" i="4"/>
  <c r="F596" i="4"/>
  <c r="F595" i="4"/>
  <c r="F594" i="4"/>
  <c r="F593" i="4"/>
  <c r="F592" i="4"/>
  <c r="F591" i="4"/>
  <c r="F590" i="4"/>
  <c r="F589" i="4"/>
  <c r="F588" i="4"/>
  <c r="F587" i="4"/>
  <c r="F586" i="4"/>
  <c r="F585" i="4"/>
  <c r="F584" i="4"/>
  <c r="F583" i="4"/>
  <c r="F582" i="4"/>
  <c r="F581" i="4"/>
  <c r="F580" i="4"/>
  <c r="F579" i="4"/>
  <c r="F578" i="4"/>
  <c r="F577" i="4"/>
  <c r="F576" i="4"/>
  <c r="F575" i="4"/>
  <c r="F574" i="4"/>
  <c r="F573" i="4"/>
  <c r="F572" i="4"/>
  <c r="F571" i="4"/>
  <c r="F570" i="4"/>
  <c r="F569" i="4"/>
  <c r="F568" i="4"/>
  <c r="F567" i="4"/>
  <c r="F566" i="4"/>
  <c r="F565" i="4"/>
  <c r="F564" i="4"/>
  <c r="F563" i="4"/>
  <c r="F562" i="4"/>
  <c r="F561" i="4"/>
  <c r="F560" i="4"/>
  <c r="F559" i="4"/>
  <c r="F558" i="4"/>
  <c r="F557" i="4"/>
  <c r="F556" i="4"/>
  <c r="F555" i="4"/>
  <c r="F554" i="4"/>
  <c r="F553" i="4"/>
  <c r="F552" i="4"/>
  <c r="F551" i="4"/>
  <c r="F550" i="4"/>
  <c r="F549" i="4"/>
  <c r="F548" i="4"/>
  <c r="F547" i="4"/>
  <c r="F546" i="4"/>
  <c r="F545" i="4"/>
  <c r="F544" i="4"/>
  <c r="F543" i="4"/>
  <c r="F542" i="4"/>
  <c r="F541" i="4"/>
  <c r="F540" i="4"/>
  <c r="F539" i="4"/>
  <c r="F538" i="4"/>
  <c r="F537" i="4"/>
  <c r="F536" i="4"/>
  <c r="F535" i="4"/>
  <c r="F534" i="4"/>
  <c r="F533" i="4"/>
  <c r="F532" i="4"/>
  <c r="F531" i="4"/>
  <c r="F530" i="4"/>
  <c r="F529" i="4"/>
  <c r="F528" i="4"/>
  <c r="F527" i="4"/>
  <c r="F526" i="4"/>
  <c r="F525" i="4"/>
  <c r="F524" i="4"/>
  <c r="F523" i="4"/>
  <c r="F522" i="4"/>
  <c r="F521" i="4"/>
  <c r="F520" i="4"/>
  <c r="F519" i="4"/>
  <c r="F518" i="4"/>
  <c r="F517" i="4"/>
  <c r="F516" i="4"/>
  <c r="F515" i="4"/>
  <c r="F514" i="4"/>
  <c r="F513" i="4"/>
  <c r="F512" i="4"/>
  <c r="F511" i="4"/>
  <c r="F510" i="4"/>
  <c r="F509" i="4"/>
  <c r="F508" i="4"/>
  <c r="F507" i="4"/>
  <c r="F506" i="4"/>
  <c r="F505" i="4"/>
  <c r="F504" i="4"/>
  <c r="F503" i="4"/>
  <c r="F502" i="4"/>
  <c r="F501" i="4"/>
  <c r="F500" i="4"/>
  <c r="F499" i="4"/>
  <c r="F498" i="4"/>
  <c r="F497" i="4"/>
  <c r="F496" i="4"/>
  <c r="F495" i="4"/>
  <c r="F494" i="4"/>
  <c r="F493" i="4"/>
  <c r="F492" i="4"/>
  <c r="F491" i="4"/>
  <c r="F490" i="4"/>
  <c r="F489" i="4"/>
  <c r="F488" i="4"/>
  <c r="F487" i="4"/>
  <c r="F486" i="4"/>
  <c r="F485" i="4"/>
  <c r="F484" i="4"/>
  <c r="F483" i="4"/>
  <c r="F482" i="4"/>
  <c r="F481" i="4"/>
  <c r="F480" i="4"/>
  <c r="F479" i="4"/>
  <c r="F478" i="4"/>
  <c r="F477" i="4"/>
  <c r="F476" i="4"/>
  <c r="F475" i="4"/>
  <c r="F474" i="4"/>
  <c r="F473" i="4"/>
  <c r="F472" i="4"/>
  <c r="F471" i="4"/>
  <c r="F470" i="4"/>
  <c r="F469" i="4"/>
  <c r="F468" i="4"/>
  <c r="F467" i="4"/>
  <c r="F466" i="4"/>
  <c r="F465" i="4"/>
  <c r="F464" i="4"/>
  <c r="F463" i="4"/>
  <c r="F462" i="4"/>
  <c r="F461" i="4"/>
  <c r="F460" i="4"/>
  <c r="F459" i="4"/>
  <c r="F458" i="4"/>
  <c r="F457" i="4"/>
  <c r="F456" i="4"/>
  <c r="F455" i="4"/>
  <c r="F454" i="4"/>
  <c r="F453" i="4"/>
  <c r="F452" i="4"/>
  <c r="F451" i="4"/>
  <c r="F450" i="4"/>
  <c r="F449" i="4"/>
  <c r="F448" i="4"/>
  <c r="F447" i="4"/>
  <c r="F446" i="4"/>
  <c r="F445" i="4"/>
  <c r="F444" i="4"/>
  <c r="F443" i="4"/>
  <c r="F442" i="4"/>
  <c r="F441" i="4"/>
  <c r="F440" i="4"/>
  <c r="F439" i="4"/>
  <c r="F438" i="4"/>
  <c r="F437" i="4"/>
  <c r="F436" i="4"/>
  <c r="F435" i="4"/>
  <c r="F434" i="4"/>
  <c r="F433" i="4"/>
  <c r="F432" i="4"/>
  <c r="F431" i="4"/>
  <c r="F430" i="4"/>
  <c r="F429" i="4"/>
  <c r="F428" i="4"/>
  <c r="F427" i="4"/>
  <c r="F426" i="4"/>
  <c r="F425" i="4"/>
  <c r="F424" i="4"/>
  <c r="F423" i="4"/>
  <c r="F422" i="4"/>
  <c r="F421" i="4"/>
  <c r="F420" i="4"/>
  <c r="F419" i="4"/>
  <c r="F418" i="4"/>
  <c r="F417" i="4"/>
  <c r="F416" i="4"/>
  <c r="F415" i="4"/>
  <c r="F414" i="4"/>
  <c r="F413" i="4"/>
  <c r="F412" i="4"/>
  <c r="F411" i="4"/>
  <c r="F410" i="4"/>
  <c r="F409" i="4"/>
  <c r="F408" i="4"/>
  <c r="F407" i="4"/>
  <c r="F406" i="4"/>
  <c r="F405" i="4"/>
  <c r="F404" i="4"/>
  <c r="F403" i="4"/>
  <c r="F402" i="4"/>
  <c r="F401" i="4"/>
  <c r="F400" i="4"/>
  <c r="F399" i="4"/>
  <c r="F398" i="4"/>
  <c r="F397" i="4"/>
  <c r="F396" i="4"/>
  <c r="F395" i="4"/>
  <c r="F394" i="4"/>
  <c r="F393" i="4"/>
  <c r="F392" i="4"/>
  <c r="F391" i="4"/>
  <c r="F390" i="4"/>
  <c r="F389" i="4"/>
  <c r="F388" i="4"/>
  <c r="F387" i="4"/>
  <c r="F386" i="4"/>
  <c r="F385" i="4"/>
  <c r="F384" i="4"/>
  <c r="F383" i="4"/>
  <c r="F382" i="4"/>
  <c r="F381" i="4"/>
  <c r="F380" i="4"/>
  <c r="F379" i="4"/>
  <c r="F378" i="4"/>
  <c r="F377" i="4"/>
  <c r="F376" i="4"/>
  <c r="F375" i="4"/>
  <c r="F374" i="4"/>
  <c r="F373" i="4"/>
  <c r="F372" i="4"/>
  <c r="F371" i="4"/>
  <c r="F370" i="4"/>
  <c r="F369" i="4"/>
  <c r="F368" i="4"/>
  <c r="F367" i="4"/>
  <c r="F366" i="4"/>
  <c r="F365" i="4"/>
  <c r="F364" i="4"/>
  <c r="F363" i="4"/>
  <c r="F362" i="4"/>
  <c r="F361" i="4"/>
  <c r="F360" i="4"/>
  <c r="F359" i="4"/>
  <c r="F358" i="4"/>
  <c r="F357" i="4"/>
  <c r="F356" i="4"/>
  <c r="F355" i="4"/>
  <c r="F354" i="4"/>
  <c r="F353" i="4"/>
  <c r="F352" i="4"/>
  <c r="F351" i="4"/>
  <c r="F350" i="4"/>
  <c r="F349" i="4"/>
  <c r="F348" i="4"/>
  <c r="F347" i="4"/>
  <c r="F346" i="4"/>
  <c r="F345" i="4"/>
  <c r="F344" i="4"/>
  <c r="F343" i="4"/>
  <c r="F342" i="4"/>
  <c r="F341" i="4"/>
  <c r="F340" i="4"/>
  <c r="F339" i="4"/>
  <c r="F338" i="4"/>
  <c r="F337" i="4"/>
  <c r="F336" i="4"/>
  <c r="F335" i="4"/>
  <c r="F334" i="4"/>
  <c r="F333" i="4"/>
  <c r="F332" i="4"/>
  <c r="F331" i="4"/>
  <c r="F330" i="4"/>
  <c r="F329" i="4"/>
  <c r="F328" i="4"/>
  <c r="F327" i="4"/>
  <c r="F326" i="4"/>
  <c r="F325" i="4"/>
  <c r="F324" i="4"/>
  <c r="F323" i="4"/>
  <c r="F322" i="4"/>
  <c r="F321" i="4"/>
  <c r="F320" i="4"/>
  <c r="F319" i="4"/>
  <c r="F318" i="4"/>
  <c r="F317" i="4"/>
  <c r="F316" i="4"/>
  <c r="F315" i="4"/>
  <c r="F314" i="4"/>
  <c r="F313" i="4"/>
  <c r="F312" i="4"/>
  <c r="F311" i="4"/>
  <c r="F310" i="4"/>
  <c r="F309" i="4"/>
  <c r="F308" i="4"/>
  <c r="F307" i="4"/>
  <c r="F306" i="4"/>
  <c r="F305" i="4"/>
  <c r="F304" i="4"/>
  <c r="F303" i="4"/>
  <c r="F302" i="4"/>
  <c r="F301" i="4"/>
  <c r="F300" i="4"/>
  <c r="F299" i="4"/>
  <c r="F298" i="4"/>
  <c r="F297" i="4"/>
  <c r="F296" i="4"/>
  <c r="F295" i="4"/>
  <c r="F294" i="4"/>
  <c r="F293" i="4"/>
  <c r="F292" i="4"/>
  <c r="F291" i="4"/>
  <c r="F290" i="4"/>
  <c r="F289" i="4"/>
  <c r="F288" i="4"/>
  <c r="F287" i="4"/>
  <c r="F286" i="4"/>
  <c r="F285" i="4"/>
  <c r="F284" i="4"/>
  <c r="F283" i="4"/>
  <c r="F282" i="4"/>
  <c r="F281" i="4"/>
  <c r="F280" i="4"/>
  <c r="F279" i="4"/>
  <c r="F278" i="4"/>
  <c r="F277" i="4"/>
  <c r="F276" i="4"/>
  <c r="F275" i="4"/>
  <c r="F274" i="4"/>
  <c r="F273" i="4"/>
  <c r="F272" i="4"/>
  <c r="F271" i="4"/>
  <c r="F270" i="4"/>
  <c r="F269" i="4"/>
  <c r="F268" i="4"/>
  <c r="F267" i="4"/>
  <c r="F266" i="4"/>
  <c r="F265" i="4"/>
  <c r="F264" i="4"/>
  <c r="F263" i="4"/>
  <c r="F262" i="4"/>
  <c r="F261" i="4"/>
  <c r="F260" i="4"/>
  <c r="F259" i="4"/>
  <c r="F258" i="4"/>
  <c r="F257" i="4"/>
  <c r="F256" i="4"/>
  <c r="F255" i="4"/>
  <c r="F254" i="4"/>
  <c r="F253" i="4"/>
  <c r="F252" i="4"/>
  <c r="F251" i="4"/>
  <c r="F250" i="4"/>
  <c r="F249" i="4"/>
  <c r="F248" i="4"/>
  <c r="F247" i="4"/>
  <c r="F246" i="4"/>
  <c r="F245" i="4"/>
  <c r="F244" i="4"/>
  <c r="F243" i="4"/>
  <c r="F242" i="4"/>
  <c r="F241" i="4"/>
  <c r="F240" i="4"/>
  <c r="F239" i="4"/>
  <c r="F238" i="4"/>
  <c r="F237" i="4"/>
  <c r="F236" i="4"/>
  <c r="F235" i="4"/>
  <c r="F234" i="4"/>
  <c r="F233" i="4"/>
  <c r="F232" i="4"/>
  <c r="F231" i="4"/>
  <c r="F230" i="4"/>
  <c r="F229" i="4"/>
  <c r="F228" i="4"/>
  <c r="F227" i="4"/>
  <c r="F226" i="4"/>
  <c r="F225" i="4"/>
  <c r="F224" i="4"/>
  <c r="F223" i="4"/>
  <c r="F222" i="4"/>
  <c r="F221" i="4"/>
  <c r="F220" i="4"/>
  <c r="F219" i="4"/>
  <c r="F218" i="4"/>
  <c r="F217" i="4"/>
  <c r="F216" i="4"/>
  <c r="F215" i="4"/>
  <c r="F214" i="4"/>
  <c r="F213" i="4"/>
  <c r="F212" i="4"/>
  <c r="F211" i="4"/>
  <c r="F210" i="4"/>
  <c r="F209" i="4"/>
  <c r="F208" i="4"/>
  <c r="F207" i="4"/>
  <c r="F206" i="4"/>
  <c r="F205" i="4"/>
  <c r="F204" i="4"/>
  <c r="F203" i="4"/>
  <c r="F202" i="4"/>
  <c r="F201" i="4"/>
  <c r="F200" i="4"/>
  <c r="F199" i="4"/>
  <c r="F198" i="4"/>
  <c r="F197" i="4"/>
  <c r="F196" i="4"/>
  <c r="F195" i="4"/>
  <c r="F194" i="4"/>
  <c r="F193" i="4"/>
  <c r="F192" i="4"/>
  <c r="F191" i="4"/>
  <c r="F190" i="4"/>
  <c r="F189" i="4"/>
  <c r="F188" i="4"/>
  <c r="F187" i="4"/>
  <c r="F186" i="4"/>
  <c r="F185" i="4"/>
  <c r="F184" i="4"/>
  <c r="F183" i="4"/>
  <c r="F182" i="4"/>
  <c r="F181" i="4"/>
  <c r="F180" i="4"/>
  <c r="F179" i="4"/>
  <c r="F178" i="4"/>
  <c r="F177" i="4"/>
  <c r="F176" i="4"/>
  <c r="F175" i="4"/>
  <c r="F174" i="4"/>
  <c r="F173" i="4"/>
  <c r="F172" i="4"/>
  <c r="F171" i="4"/>
  <c r="F170" i="4"/>
  <c r="F169" i="4"/>
  <c r="F168" i="4"/>
  <c r="F167" i="4"/>
  <c r="F166" i="4"/>
  <c r="F165" i="4"/>
  <c r="F164" i="4"/>
  <c r="F163" i="4"/>
  <c r="F162" i="4"/>
  <c r="F161" i="4"/>
  <c r="F160" i="4"/>
  <c r="F159" i="4"/>
  <c r="F158" i="4"/>
  <c r="F157" i="4"/>
  <c r="F156" i="4"/>
  <c r="F155" i="4"/>
  <c r="F154" i="4"/>
  <c r="F153" i="4"/>
  <c r="F152" i="4"/>
  <c r="F151" i="4"/>
  <c r="F150" i="4"/>
  <c r="F149" i="4"/>
  <c r="F148" i="4"/>
  <c r="F147" i="4"/>
  <c r="F146" i="4"/>
  <c r="F145" i="4"/>
  <c r="F144" i="4"/>
  <c r="F143" i="4"/>
  <c r="F142" i="4"/>
  <c r="F141" i="4"/>
  <c r="F140" i="4"/>
  <c r="F139" i="4"/>
  <c r="F138" i="4"/>
  <c r="F137" i="4"/>
  <c r="F136" i="4"/>
  <c r="F135" i="4"/>
  <c r="F134" i="4"/>
  <c r="F133" i="4"/>
  <c r="F132" i="4"/>
  <c r="F131" i="4"/>
  <c r="F130" i="4"/>
  <c r="F129" i="4"/>
  <c r="F128" i="4"/>
  <c r="F127" i="4"/>
  <c r="F126" i="4"/>
  <c r="F125" i="4"/>
  <c r="F124" i="4"/>
  <c r="F123" i="4"/>
  <c r="F122" i="4"/>
  <c r="F121" i="4"/>
  <c r="F120" i="4"/>
  <c r="F119" i="4"/>
  <c r="F118" i="4"/>
  <c r="F117" i="4"/>
  <c r="F116" i="4"/>
  <c r="F115" i="4"/>
  <c r="F114" i="4"/>
  <c r="F113" i="4"/>
  <c r="F112" i="4"/>
  <c r="F111" i="4"/>
  <c r="F110" i="4"/>
  <c r="F109" i="4"/>
  <c r="F108" i="4"/>
  <c r="F107" i="4"/>
  <c r="F106" i="4"/>
  <c r="F105" i="4"/>
  <c r="F104" i="4"/>
  <c r="F103" i="4"/>
  <c r="F102" i="4"/>
  <c r="F101" i="4"/>
  <c r="F100" i="4"/>
  <c r="F99" i="4"/>
  <c r="F98" i="4"/>
  <c r="F97" i="4"/>
  <c r="F96" i="4"/>
  <c r="F95" i="4"/>
  <c r="F94" i="4"/>
  <c r="F93" i="4"/>
  <c r="F92" i="4"/>
  <c r="F91" i="4"/>
  <c r="F90" i="4"/>
  <c r="F89" i="4"/>
  <c r="F88" i="4"/>
  <c r="F87" i="4"/>
  <c r="F86" i="4"/>
  <c r="F85" i="4"/>
  <c r="F84" i="4"/>
  <c r="F83" i="4"/>
  <c r="F82" i="4"/>
  <c r="F81" i="4"/>
  <c r="F80" i="4"/>
  <c r="F79" i="4"/>
  <c r="F78" i="4"/>
  <c r="F77" i="4"/>
  <c r="F76" i="4"/>
  <c r="F75" i="4"/>
  <c r="F74" i="4"/>
  <c r="F73" i="4"/>
  <c r="F72" i="4"/>
  <c r="F71" i="4"/>
  <c r="F70" i="4"/>
  <c r="F69" i="4"/>
  <c r="F68" i="4"/>
  <c r="F67" i="4"/>
  <c r="F66" i="4"/>
  <c r="F65" i="4"/>
  <c r="F64"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 r="F5" i="4"/>
  <c r="F4" i="4"/>
  <c r="F5141" i="4" l="1"/>
  <c r="H978" i="6"/>
  <c r="G46" i="5"/>
  <c r="G45" i="5"/>
  <c r="G44" i="5"/>
  <c r="G43" i="5"/>
  <c r="G42" i="5"/>
  <c r="G41" i="5"/>
  <c r="G40" i="5"/>
  <c r="G39" i="5"/>
  <c r="G38" i="5"/>
  <c r="G37" i="5"/>
  <c r="G36" i="5"/>
  <c r="G35" i="5"/>
  <c r="G34" i="5"/>
  <c r="G33" i="5"/>
  <c r="G32" i="5"/>
  <c r="G31" i="5"/>
  <c r="G30" i="5"/>
  <c r="G29" i="5"/>
  <c r="G28" i="5"/>
  <c r="G27" i="5"/>
  <c r="G26" i="5"/>
  <c r="G25" i="5"/>
  <c r="G24" i="5"/>
  <c r="G23" i="5"/>
  <c r="G22" i="5"/>
  <c r="G19" i="5"/>
  <c r="G18" i="5"/>
  <c r="G17" i="5"/>
  <c r="G16" i="5"/>
  <c r="G15" i="5"/>
  <c r="G14" i="5"/>
  <c r="G11" i="5"/>
  <c r="G10" i="5"/>
  <c r="G9" i="5"/>
  <c r="G6" i="5"/>
  <c r="G5" i="5"/>
  <c r="G4" i="5"/>
  <c r="G3" i="5"/>
  <c r="H46" i="5"/>
  <c r="H45" i="5"/>
  <c r="H44" i="5"/>
  <c r="H43" i="5"/>
  <c r="H42" i="5"/>
  <c r="H41" i="5"/>
  <c r="H40" i="5"/>
  <c r="H39" i="5"/>
  <c r="H38" i="5"/>
  <c r="H37" i="5"/>
  <c r="H36" i="5"/>
  <c r="H35" i="5"/>
  <c r="H34" i="5"/>
  <c r="H33" i="5"/>
  <c r="H32" i="5"/>
  <c r="H31" i="5"/>
  <c r="H30" i="5"/>
  <c r="H29" i="5"/>
  <c r="H28" i="5"/>
  <c r="H27" i="5"/>
  <c r="H26" i="5"/>
  <c r="H25" i="5"/>
  <c r="H24" i="5"/>
  <c r="H23" i="5"/>
  <c r="H22" i="5"/>
  <c r="H19" i="5"/>
  <c r="H18" i="5"/>
  <c r="H17" i="5"/>
  <c r="H16" i="5"/>
  <c r="H15" i="5"/>
  <c r="H14" i="5"/>
  <c r="H11" i="5"/>
  <c r="H10" i="5"/>
  <c r="H9" i="5"/>
  <c r="H6" i="5"/>
  <c r="H5" i="5"/>
  <c r="H4" i="5"/>
  <c r="H3" i="5"/>
  <c r="G47" i="5" l="1"/>
  <c r="G7" i="5"/>
  <c r="H20" i="5"/>
  <c r="H7" i="5"/>
  <c r="G12" i="5"/>
  <c r="H12" i="5"/>
  <c r="H47" i="5"/>
  <c r="G20" i="5"/>
  <c r="J46" i="5"/>
  <c r="J45" i="5"/>
  <c r="J44" i="5"/>
  <c r="J43" i="5"/>
  <c r="J42" i="5"/>
  <c r="J41" i="5"/>
  <c r="J40" i="5"/>
  <c r="J39" i="5"/>
  <c r="J38" i="5"/>
  <c r="J37" i="5"/>
  <c r="J36" i="5"/>
  <c r="J35" i="5"/>
  <c r="J34" i="5"/>
  <c r="J33" i="5"/>
  <c r="J32" i="5"/>
  <c r="J31" i="5"/>
  <c r="J30" i="5"/>
  <c r="J29" i="5"/>
  <c r="J28" i="5"/>
  <c r="J27" i="5"/>
  <c r="J26" i="5"/>
  <c r="J25" i="5"/>
  <c r="J24" i="5"/>
  <c r="J23" i="5"/>
  <c r="J22" i="5"/>
  <c r="J19" i="5"/>
  <c r="J18" i="5"/>
  <c r="J17" i="5"/>
  <c r="J16" i="5"/>
  <c r="J15" i="5"/>
  <c r="J14" i="5"/>
  <c r="J11" i="5"/>
  <c r="J10" i="5"/>
  <c r="J9" i="5"/>
  <c r="J6" i="5"/>
  <c r="J5" i="5"/>
  <c r="J4" i="5"/>
  <c r="J3" i="5"/>
  <c r="G1789" i="1"/>
  <c r="H1789" i="1"/>
  <c r="I1789" i="1"/>
  <c r="J1789" i="1"/>
  <c r="K1789" i="1"/>
  <c r="L1789" i="1"/>
  <c r="M1789" i="1"/>
  <c r="F37" i="7"/>
  <c r="E1789" i="1"/>
  <c r="F1789" i="1"/>
  <c r="N1789" i="1"/>
  <c r="D1789" i="1"/>
  <c r="F48" i="7"/>
  <c r="F44" i="7"/>
  <c r="F35" i="7"/>
  <c r="F27" i="7"/>
  <c r="F20" i="7"/>
  <c r="F19" i="7"/>
  <c r="F14" i="7"/>
  <c r="F11" i="7"/>
  <c r="E46" i="5"/>
  <c r="D46" i="5"/>
  <c r="L46" i="5" s="1"/>
  <c r="E45" i="5"/>
  <c r="D45" i="5"/>
  <c r="L45" i="5" s="1"/>
  <c r="E44" i="5"/>
  <c r="D44" i="5"/>
  <c r="L44" i="5" s="1"/>
  <c r="E43" i="5"/>
  <c r="D43" i="5"/>
  <c r="L43" i="5" s="1"/>
  <c r="E42" i="5"/>
  <c r="D42" i="5"/>
  <c r="L42" i="5" s="1"/>
  <c r="E41" i="5"/>
  <c r="D41" i="5"/>
  <c r="L41" i="5" s="1"/>
  <c r="E40" i="5"/>
  <c r="D40" i="5"/>
  <c r="E39" i="5"/>
  <c r="D39" i="5"/>
  <c r="E38" i="5"/>
  <c r="D38" i="5"/>
  <c r="L38" i="5" s="1"/>
  <c r="E37" i="5"/>
  <c r="D37" i="5"/>
  <c r="L37" i="5" s="1"/>
  <c r="E36" i="5"/>
  <c r="D36" i="5"/>
  <c r="E35" i="5"/>
  <c r="D35" i="5"/>
  <c r="L35" i="5" s="1"/>
  <c r="E34" i="5"/>
  <c r="D34" i="5"/>
  <c r="L34" i="5" s="1"/>
  <c r="E33" i="5"/>
  <c r="D33" i="5"/>
  <c r="E32" i="5"/>
  <c r="D32" i="5"/>
  <c r="E31" i="5"/>
  <c r="D31" i="5"/>
  <c r="E30" i="5"/>
  <c r="D30" i="5"/>
  <c r="E29" i="5"/>
  <c r="D29" i="5"/>
  <c r="L29" i="5" s="1"/>
  <c r="E28" i="5"/>
  <c r="D28" i="5"/>
  <c r="E27" i="5"/>
  <c r="D27" i="5"/>
  <c r="E26" i="5"/>
  <c r="D26" i="5"/>
  <c r="L26" i="5" s="1"/>
  <c r="E25" i="5"/>
  <c r="D25" i="5"/>
  <c r="E24" i="5"/>
  <c r="D24" i="5"/>
  <c r="E23" i="5"/>
  <c r="D23" i="5"/>
  <c r="E22" i="5"/>
  <c r="E47" i="5" s="1"/>
  <c r="D22" i="5"/>
  <c r="E19" i="5"/>
  <c r="D19" i="5"/>
  <c r="L19" i="5" s="1"/>
  <c r="E18" i="5"/>
  <c r="D18" i="5"/>
  <c r="E17" i="5"/>
  <c r="D17" i="5"/>
  <c r="E16" i="5"/>
  <c r="D16" i="5"/>
  <c r="E15" i="5"/>
  <c r="D15" i="5"/>
  <c r="E14" i="5"/>
  <c r="D14" i="5"/>
  <c r="E11" i="5"/>
  <c r="D11" i="5"/>
  <c r="E10" i="5"/>
  <c r="D10" i="5"/>
  <c r="E9" i="5"/>
  <c r="D9" i="5"/>
  <c r="D4" i="5"/>
  <c r="E4" i="5"/>
  <c r="D5" i="5"/>
  <c r="E5" i="5"/>
  <c r="D6" i="5"/>
  <c r="E6" i="5"/>
  <c r="D3" i="5"/>
  <c r="E3" i="5"/>
  <c r="E5141" i="4"/>
  <c r="D5141" i="4"/>
  <c r="L24" i="5" l="1"/>
  <c r="L32" i="5"/>
  <c r="L40" i="5"/>
  <c r="E20" i="5"/>
  <c r="E49" i="5" s="1"/>
  <c r="E7" i="5"/>
  <c r="E12" i="5"/>
  <c r="L30" i="5"/>
  <c r="L18" i="5"/>
  <c r="L28" i="5"/>
  <c r="L36" i="5"/>
  <c r="L10" i="5"/>
  <c r="L16" i="5"/>
  <c r="L27" i="5"/>
  <c r="J20" i="5"/>
  <c r="J7" i="5"/>
  <c r="J12" i="5"/>
  <c r="L11" i="5"/>
  <c r="L23" i="5"/>
  <c r="L31" i="5"/>
  <c r="L39" i="5"/>
  <c r="J47" i="5"/>
  <c r="G49" i="5"/>
  <c r="F49" i="7"/>
  <c r="H49" i="5"/>
  <c r="L17" i="5"/>
  <c r="L4" i="5"/>
  <c r="L15" i="5"/>
  <c r="L25" i="5"/>
  <c r="L33" i="5"/>
  <c r="L3" i="5"/>
  <c r="L6" i="5"/>
  <c r="L22" i="5"/>
  <c r="L5" i="5"/>
  <c r="D12" i="5"/>
  <c r="L9" i="5"/>
  <c r="L14" i="5"/>
  <c r="D20" i="5"/>
  <c r="O1789" i="1"/>
  <c r="D7" i="5"/>
  <c r="D47" i="5"/>
  <c r="L12" i="5" l="1"/>
  <c r="J49" i="5"/>
  <c r="L47" i="5"/>
  <c r="L20" i="5"/>
  <c r="L7" i="5"/>
  <c r="D49" i="5"/>
  <c r="L49" i="5" l="1"/>
</calcChain>
</file>

<file path=xl/sharedStrings.xml><?xml version="1.0" encoding="utf-8"?>
<sst xmlns="http://schemas.openxmlformats.org/spreadsheetml/2006/main" count="18751" uniqueCount="8256">
  <si>
    <t>Allocations for Section 18004(a)(2) of the CARES Act</t>
  </si>
  <si>
    <t>This allocation chart is color coded based on the CFDA number associated with your institution’s eligibility.  
•           Historically Black Colleges and Universities (HBCUs, HBGIs, and HBCU Master’s) - 84.425J
•           American Indian Tribally Controlled Colleges and Universities (TCCUs) - 84.425K
•           Minority Serving Institutions (AANAPISI, ANNH, NASNTI, PBI, DHSI, and PPOHA) - 84.425L
•           Strengthening Institutions Program (SIP) - 84.425M
Institutional names are listed in alphabetical order. Once you find your institution’s name, scan to the far right of the chart to find your institution’s total allocation. Columns D-M show the composition of your total allocation.
For information on how these allocation amounts were determined, refer to the “Methodology for Calculating Allocations for Section 18004(a)(2) of the CARES Act” document.</t>
  </si>
  <si>
    <t>Strengthening Historically Black Colleges and Universities (HBCUs)</t>
  </si>
  <si>
    <t>Strengthening HBCU Master’s Program (HBCU Master's)</t>
  </si>
  <si>
    <t>Strengthening Historically Black Graduate Institutions (HBGIs)</t>
  </si>
  <si>
    <t>Strengthening Tribally Controlled Colleges and Universities (TCCUs)</t>
  </si>
  <si>
    <t xml:space="preserve">Strengthening Asian American and Native American Pacific Islander-serving Institutions
(AANAPISI) </t>
  </si>
  <si>
    <t>Strengthening Alaska Native and Native Hawaiian-serving Institutions (ANNH)</t>
  </si>
  <si>
    <t>Strengthening Native American-serving Nontribal Institutions (NASNTI)</t>
  </si>
  <si>
    <t>Strengthening Predominantly Black Institutions (PBI)</t>
  </si>
  <si>
    <t>Developing Hispanic-serving
Institutions (DHSI)</t>
  </si>
  <si>
    <t>Promoting
Postbaccalaureate
Opportunities for Hispanic
Americans (PPOHA)</t>
  </si>
  <si>
    <t>Strengthening Institutions Program (SIP)</t>
  </si>
  <si>
    <t>OPEID</t>
  </si>
  <si>
    <t>School</t>
  </si>
  <si>
    <t>State</t>
  </si>
  <si>
    <t>84.425J</t>
  </si>
  <si>
    <t>84.425K</t>
  </si>
  <si>
    <t>84.425L</t>
  </si>
  <si>
    <t>84.425M</t>
  </si>
  <si>
    <t>Total Allocation</t>
  </si>
  <si>
    <t>02517500</t>
  </si>
  <si>
    <t>Aaniiih Nakoda College</t>
  </si>
  <si>
    <t>MT</t>
  </si>
  <si>
    <t>00154100</t>
  </si>
  <si>
    <t>Abraham Baldwin Agricultural College</t>
  </si>
  <si>
    <t>GA</t>
  </si>
  <si>
    <t>00134500</t>
  </si>
  <si>
    <t>Adams State University</t>
  </si>
  <si>
    <t>CO</t>
  </si>
  <si>
    <t>00266600</t>
  </si>
  <si>
    <t>Adelphi University</t>
  </si>
  <si>
    <t>NY</t>
  </si>
  <si>
    <t>00286000</t>
  </si>
  <si>
    <t>Adirondack Community College</t>
  </si>
  <si>
    <t>03115500</t>
  </si>
  <si>
    <t>AdventHealth University</t>
  </si>
  <si>
    <t>FL</t>
  </si>
  <si>
    <t>01005600</t>
  </si>
  <si>
    <t>Aiken Technical College</t>
  </si>
  <si>
    <t>SC</t>
  </si>
  <si>
    <t>00100200</t>
  </si>
  <si>
    <t>Alabama A &amp; M University</t>
  </si>
  <si>
    <t>AL</t>
  </si>
  <si>
    <t>00100500</t>
  </si>
  <si>
    <t>Alabama State University</t>
  </si>
  <si>
    <t>00546300</t>
  </si>
  <si>
    <t>Alamance Community College</t>
  </si>
  <si>
    <t>NC</t>
  </si>
  <si>
    <t>04138600</t>
  </si>
  <si>
    <t>Alaska Christian College</t>
  </si>
  <si>
    <t>AK</t>
  </si>
  <si>
    <t>00106100</t>
  </si>
  <si>
    <t>Alaska Pacific University</t>
  </si>
  <si>
    <t>00154400</t>
  </si>
  <si>
    <t>Albany State University</t>
  </si>
  <si>
    <t>00560100</t>
  </si>
  <si>
    <t>Albany Technical College</t>
  </si>
  <si>
    <t>00137400</t>
  </si>
  <si>
    <t>Albertus Magnus College</t>
  </si>
  <si>
    <t>CT</t>
  </si>
  <si>
    <t>00223500</t>
  </si>
  <si>
    <t>Albion College</t>
  </si>
  <si>
    <t>MI</t>
  </si>
  <si>
    <t>00322900</t>
  </si>
  <si>
    <t>Albright College</t>
  </si>
  <si>
    <t>PA</t>
  </si>
  <si>
    <t>00239600</t>
  </si>
  <si>
    <t>Alcorn State University</t>
  </si>
  <si>
    <t>MS</t>
  </si>
  <si>
    <t>00380600</t>
  </si>
  <si>
    <t>Alderson Broaddus University</t>
  </si>
  <si>
    <t>WV</t>
  </si>
  <si>
    <t>00266800</t>
  </si>
  <si>
    <t>Alfred University</t>
  </si>
  <si>
    <t>00195100</t>
  </si>
  <si>
    <t>Alice Lloyd College</t>
  </si>
  <si>
    <t>KY</t>
  </si>
  <si>
    <t>00111100</t>
  </si>
  <si>
    <t>Allan Hancock College</t>
  </si>
  <si>
    <t>CA</t>
  </si>
  <si>
    <t>00341700</t>
  </si>
  <si>
    <t>Allen University</t>
  </si>
  <si>
    <t>00223700</t>
  </si>
  <si>
    <t>Alpena Community College</t>
  </si>
  <si>
    <t>00323300</t>
  </si>
  <si>
    <t>Alvernia University</t>
  </si>
  <si>
    <t>00383200</t>
  </si>
  <si>
    <t>Alverno College</t>
  </si>
  <si>
    <t>WI</t>
  </si>
  <si>
    <t>00354000</t>
  </si>
  <si>
    <t>Amarillo College</t>
  </si>
  <si>
    <t>TX</t>
  </si>
  <si>
    <t>IL</t>
  </si>
  <si>
    <t>01046000</t>
  </si>
  <si>
    <t>American Baptist College</t>
  </si>
  <si>
    <t>TN</t>
  </si>
  <si>
    <t>00211400</t>
  </si>
  <si>
    <t>American International College</t>
  </si>
  <si>
    <t>MA</t>
  </si>
  <si>
    <t>00757200</t>
  </si>
  <si>
    <t>American Musical and Dramatic Academy</t>
  </si>
  <si>
    <t>00123200</t>
  </si>
  <si>
    <t>American River College</t>
  </si>
  <si>
    <t>01001000</t>
  </si>
  <si>
    <t>American Samoa Community College</t>
  </si>
  <si>
    <t>AS</t>
  </si>
  <si>
    <t>01194100</t>
  </si>
  <si>
    <t>American University of Puerto Rico</t>
  </si>
  <si>
    <t>PR</t>
  </si>
  <si>
    <t>00154500</t>
  </si>
  <si>
    <t>Andrew College</t>
  </si>
  <si>
    <t>00223800</t>
  </si>
  <si>
    <t>Andrews University</t>
  </si>
  <si>
    <t>00666100</t>
  </si>
  <si>
    <t>Angelina College</t>
  </si>
  <si>
    <t>00354100</t>
  </si>
  <si>
    <t>Angelo State University</t>
  </si>
  <si>
    <t>00211700</t>
  </si>
  <si>
    <t>Anna Maria College</t>
  </si>
  <si>
    <t>00205800</t>
  </si>
  <si>
    <t>Anne Arundel Community College</t>
  </si>
  <si>
    <t>MD</t>
  </si>
  <si>
    <t>00233200</t>
  </si>
  <si>
    <t>Anoka-Ramsey Community College</t>
  </si>
  <si>
    <t>MN</t>
  </si>
  <si>
    <t>00111300</t>
  </si>
  <si>
    <t>Antelope Valley College</t>
  </si>
  <si>
    <t>00301000</t>
  </si>
  <si>
    <t>Antioch University-Midwest</t>
  </si>
  <si>
    <t>OH</t>
  </si>
  <si>
    <t>00754400</t>
  </si>
  <si>
    <t>Appalachian Bible College</t>
  </si>
  <si>
    <t>00134600</t>
  </si>
  <si>
    <t>Arapahoe Community College</t>
  </si>
  <si>
    <t>00323500</t>
  </si>
  <si>
    <t>Arcadia University</t>
  </si>
  <si>
    <t>00711300</t>
  </si>
  <si>
    <t>Arizona Christian University</t>
  </si>
  <si>
    <t>AZ</t>
  </si>
  <si>
    <t>00107100</t>
  </si>
  <si>
    <t>Arizona Western College</t>
  </si>
  <si>
    <t>00108700</t>
  </si>
  <si>
    <t>Arkansas Baptist College</t>
  </si>
  <si>
    <t>AR</t>
  </si>
  <si>
    <t>02348200</t>
  </si>
  <si>
    <t>Arkansas State University Mid-South</t>
  </si>
  <si>
    <t>00109100</t>
  </si>
  <si>
    <t>Arkansas State University-Beebe</t>
  </si>
  <si>
    <t>00109000</t>
  </si>
  <si>
    <t>Arkansas State University-Main Campus</t>
  </si>
  <si>
    <t>04254400</t>
  </si>
  <si>
    <t>Arkansas State University-Mountain Home</t>
  </si>
  <si>
    <t>04203400</t>
  </si>
  <si>
    <t>Arkansas State University-Newport</t>
  </si>
  <si>
    <t>00108900</t>
  </si>
  <si>
    <t>Arkansas Tech University</t>
  </si>
  <si>
    <t>02081400</t>
  </si>
  <si>
    <t>Arlington Baptist University</t>
  </si>
  <si>
    <t>00301100</t>
  </si>
  <si>
    <t>00403300</t>
  </si>
  <si>
    <t>Asheville-Buncombe Technical Community College</t>
  </si>
  <si>
    <t>00199000</t>
  </si>
  <si>
    <t>Ashland Community and Technical College</t>
  </si>
  <si>
    <t>02506000</t>
  </si>
  <si>
    <t>Associated Beth Rivkah Schools</t>
  </si>
  <si>
    <t>03544300</t>
  </si>
  <si>
    <t>Atenas College</t>
  </si>
  <si>
    <t>00100800</t>
  </si>
  <si>
    <t>Athens State University</t>
  </si>
  <si>
    <t>00560000</t>
  </si>
  <si>
    <t>Athens Technical College</t>
  </si>
  <si>
    <t>01216500</t>
  </si>
  <si>
    <t>Atlanta Metropolitan State College</t>
  </si>
  <si>
    <t>00854300</t>
  </si>
  <si>
    <t>Atlanta Technical College</t>
  </si>
  <si>
    <t>00259600</t>
  </si>
  <si>
    <t>Atlantic Cape Community College</t>
  </si>
  <si>
    <t>NJ</t>
  </si>
  <si>
    <t>02505400</t>
  </si>
  <si>
    <t>Atlantic University College</t>
  </si>
  <si>
    <t>00831000</t>
  </si>
  <si>
    <t>Auburn University at Montgomery</t>
  </si>
  <si>
    <t>00233400</t>
  </si>
  <si>
    <t>Augsburg University</t>
  </si>
  <si>
    <t>00559900</t>
  </si>
  <si>
    <t>Augusta Technical College</t>
  </si>
  <si>
    <t>00648700</t>
  </si>
  <si>
    <t>00163400</t>
  </si>
  <si>
    <t>Aurora University</t>
  </si>
  <si>
    <t>01201500</t>
  </si>
  <si>
    <t>Austin Community College District</t>
  </si>
  <si>
    <t>00347800</t>
  </si>
  <si>
    <t>Austin Peay State University</t>
  </si>
  <si>
    <t>00370200</t>
  </si>
  <si>
    <t>Averett University</t>
  </si>
  <si>
    <t>VA</t>
  </si>
  <si>
    <t>00244900</t>
  </si>
  <si>
    <t>Avila University</t>
  </si>
  <si>
    <t>MO</t>
  </si>
  <si>
    <t>00111700</t>
  </si>
  <si>
    <t>Azusa Pacific University</t>
  </si>
  <si>
    <t>00314700</t>
  </si>
  <si>
    <t>Bacone College</t>
  </si>
  <si>
    <t>OK</t>
  </si>
  <si>
    <t>04188400</t>
  </si>
  <si>
    <t>02622900</t>
  </si>
  <si>
    <t>Bais Medrash Elyon</t>
  </si>
  <si>
    <t>04081300</t>
  </si>
  <si>
    <t>Bais Medrash Toras Chesed</t>
  </si>
  <si>
    <t>00467300</t>
  </si>
  <si>
    <t>Baker College</t>
  </si>
  <si>
    <t>00111800</t>
  </si>
  <si>
    <t>Bakersfield College</t>
  </si>
  <si>
    <t>00206100</t>
  </si>
  <si>
    <t>Baltimore City Community College</t>
  </si>
  <si>
    <t>01320800</t>
  </si>
  <si>
    <t>Baptist Bible College</t>
  </si>
  <si>
    <t>03105200</t>
  </si>
  <si>
    <t>Baptist Health College Little Rock</t>
  </si>
  <si>
    <t>03440300</t>
  </si>
  <si>
    <t>Baptist Memorial College of Health Sciences</t>
  </si>
  <si>
    <t>03733300</t>
  </si>
  <si>
    <t>00191700</t>
  </si>
  <si>
    <t>Barclay College</t>
  </si>
  <si>
    <t>KS</t>
  </si>
  <si>
    <t>00146600</t>
  </si>
  <si>
    <t>Barry University</t>
  </si>
  <si>
    <t>00111900</t>
  </si>
  <si>
    <t>Barstow Community College</t>
  </si>
  <si>
    <t>00290800</t>
  </si>
  <si>
    <t>Barton College</t>
  </si>
  <si>
    <t>00460800</t>
  </si>
  <si>
    <t>Barton County Community College</t>
  </si>
  <si>
    <t>02242500</t>
  </si>
  <si>
    <t>Bastyr University</t>
  </si>
  <si>
    <t>WA</t>
  </si>
  <si>
    <t>03730300</t>
  </si>
  <si>
    <t>Baton Rouge Community College</t>
  </si>
  <si>
    <t>LA</t>
  </si>
  <si>
    <t>00224000</t>
  </si>
  <si>
    <t>Bay de Noc Community College</t>
  </si>
  <si>
    <t>03066600</t>
  </si>
  <si>
    <t>Bay Mills Community College</t>
  </si>
  <si>
    <t>00212200</t>
  </si>
  <si>
    <t>Bay Path University</t>
  </si>
  <si>
    <t>00855800</t>
  </si>
  <si>
    <t>Beaufort County Community College</t>
  </si>
  <si>
    <t>04192800</t>
  </si>
  <si>
    <t>Be'er Yaakov Talmudic Seminary</t>
  </si>
  <si>
    <t>00239700</t>
  </si>
  <si>
    <t>Belhaven University</t>
  </si>
  <si>
    <t>00376900</t>
  </si>
  <si>
    <t>Bellevue College</t>
  </si>
  <si>
    <t>00499900</t>
  </si>
  <si>
    <t>Bellingham Technical College</t>
  </si>
  <si>
    <t>00994100</t>
  </si>
  <si>
    <t>Belmont College</t>
  </si>
  <si>
    <t>00233600</t>
  </si>
  <si>
    <t>Bemidji State University</t>
  </si>
  <si>
    <t>00342000</t>
  </si>
  <si>
    <t>Benedict College</t>
  </si>
  <si>
    <t>00176700</t>
  </si>
  <si>
    <t>Benedictine University</t>
  </si>
  <si>
    <t>00215100</t>
  </si>
  <si>
    <t>Benjamin Franklin Institute of Technology</t>
  </si>
  <si>
    <t>00291100</t>
  </si>
  <si>
    <t>Bennett College</t>
  </si>
  <si>
    <t>00473600</t>
  </si>
  <si>
    <t>Bergen Community College</t>
  </si>
  <si>
    <t>04176300</t>
  </si>
  <si>
    <t>Bergin University of Canine Studies</t>
  </si>
  <si>
    <t>02242700</t>
  </si>
  <si>
    <t>Berkeley City College</t>
  </si>
  <si>
    <t>00216700</t>
  </si>
  <si>
    <t>Berkshire Community College</t>
  </si>
  <si>
    <t>04227200</t>
  </si>
  <si>
    <t>Bet Medrash Gadol Ateret Torah</t>
  </si>
  <si>
    <t>00794700</t>
  </si>
  <si>
    <t>Beth Medrash Govoha</t>
  </si>
  <si>
    <t>04210400</t>
  </si>
  <si>
    <t>Beth Medrash Meor Yitzchok</t>
  </si>
  <si>
    <t>04251500</t>
  </si>
  <si>
    <t>00380800</t>
  </si>
  <si>
    <t>Bethany College</t>
  </si>
  <si>
    <t>00190400</t>
  </si>
  <si>
    <t>04227800</t>
  </si>
  <si>
    <t>Bethany Global University</t>
  </si>
  <si>
    <t>04153800</t>
  </si>
  <si>
    <t>Bethel College</t>
  </si>
  <si>
    <t>00178700</t>
  </si>
  <si>
    <t>Bethel College-Indiana</t>
  </si>
  <si>
    <t>IN</t>
  </si>
  <si>
    <t>00190500</t>
  </si>
  <si>
    <t>Bethel College-North Newton</t>
  </si>
  <si>
    <t>00348000</t>
  </si>
  <si>
    <t>Bethel University</t>
  </si>
  <si>
    <t>00146700</t>
  </si>
  <si>
    <t>Bethune-Cookman University</t>
  </si>
  <si>
    <t>03076300</t>
  </si>
  <si>
    <t>Beulah Heights University</t>
  </si>
  <si>
    <t>00573300</t>
  </si>
  <si>
    <t>Bevill State Community College</t>
  </si>
  <si>
    <t>00377000</t>
  </si>
  <si>
    <t>Big Bend Community College</t>
  </si>
  <si>
    <t>00199600</t>
  </si>
  <si>
    <t>Big Sandy Community and Technical College</t>
  </si>
  <si>
    <t>03668300</t>
  </si>
  <si>
    <t>OR</t>
  </si>
  <si>
    <t>00103000</t>
  </si>
  <si>
    <t>Bishop State Community College</t>
  </si>
  <si>
    <t>00298800</t>
  </si>
  <si>
    <t>Bismarck State College</t>
  </si>
  <si>
    <t>ND</t>
  </si>
  <si>
    <t>00163800</t>
  </si>
  <si>
    <t>Black Hawk College</t>
  </si>
  <si>
    <t>00345900</t>
  </si>
  <si>
    <t>Black Hills State University</t>
  </si>
  <si>
    <t>SD</t>
  </si>
  <si>
    <t>02052200</t>
  </si>
  <si>
    <t>Black River Technical College</t>
  </si>
  <si>
    <t>00163900</t>
  </si>
  <si>
    <t>Blackburn College</t>
  </si>
  <si>
    <t>02510600</t>
  </si>
  <si>
    <t>Blackfeet Community College</t>
  </si>
  <si>
    <t>00539000</t>
  </si>
  <si>
    <t>Blackhawk Technical College</t>
  </si>
  <si>
    <t>00798700</t>
  </si>
  <si>
    <t>Bladen Community College</t>
  </si>
  <si>
    <t>00354900</t>
  </si>
  <si>
    <t>Blinn College</t>
  </si>
  <si>
    <t>00259700</t>
  </si>
  <si>
    <t>Bloomfield College</t>
  </si>
  <si>
    <t>00239800</t>
  </si>
  <si>
    <t>Blue Mountain College</t>
  </si>
  <si>
    <t>00318600</t>
  </si>
  <si>
    <t>Blue Mountain Community College</t>
  </si>
  <si>
    <t>00681900</t>
  </si>
  <si>
    <t>Blue Ridge Community College</t>
  </si>
  <si>
    <t>00370300</t>
  </si>
  <si>
    <t>Bluefield College</t>
  </si>
  <si>
    <t>00380900</t>
  </si>
  <si>
    <t>Bluefield State College</t>
  </si>
  <si>
    <t>00524400</t>
  </si>
  <si>
    <t>Bluegrass Community and Technical College</t>
  </si>
  <si>
    <t>00301600</t>
  </si>
  <si>
    <t>Bluffton University</t>
  </si>
  <si>
    <t>02582000</t>
  </si>
  <si>
    <t>Bnos Zion Of Bobov Seminary</t>
  </si>
  <si>
    <t>00161600</t>
  </si>
  <si>
    <t>Boise State University</t>
  </si>
  <si>
    <t>ID</t>
  </si>
  <si>
    <t>04255700</t>
  </si>
  <si>
    <t>Bolivar Technical College</t>
  </si>
  <si>
    <t>01302900</t>
  </si>
  <si>
    <t>Boricua College</t>
  </si>
  <si>
    <t>02055400</t>
  </si>
  <si>
    <t>Bossier Parish Community College</t>
  </si>
  <si>
    <t>00396600</t>
  </si>
  <si>
    <t>Boston Architectural College</t>
  </si>
  <si>
    <t>03248300</t>
  </si>
  <si>
    <t>Boston Baptist College</t>
  </si>
  <si>
    <t>00206200</t>
  </si>
  <si>
    <t>Bowie State University</t>
  </si>
  <si>
    <t>04161800</t>
  </si>
  <si>
    <t>Brandman University</t>
  </si>
  <si>
    <t>00728700</t>
  </si>
  <si>
    <t>Brazosport College</t>
  </si>
  <si>
    <t>00155600</t>
  </si>
  <si>
    <t>Brenau University</t>
  </si>
  <si>
    <t>00195800</t>
  </si>
  <si>
    <t>Brescia University</t>
  </si>
  <si>
    <t>00291200</t>
  </si>
  <si>
    <t>Brevard College</t>
  </si>
  <si>
    <t>00155700</t>
  </si>
  <si>
    <t>Brewton-Parker College</t>
  </si>
  <si>
    <t>00184600</t>
  </si>
  <si>
    <t>Briar Cliff University</t>
  </si>
  <si>
    <t>IA</t>
  </si>
  <si>
    <t>00218300</t>
  </si>
  <si>
    <t>Bridgewater State University</t>
  </si>
  <si>
    <t>00217600</t>
  </si>
  <si>
    <t>Bristol Community College</t>
  </si>
  <si>
    <t>00840400</t>
  </si>
  <si>
    <t>Brookdale Community College</t>
  </si>
  <si>
    <t>00150000</t>
  </si>
  <si>
    <t>Broward College</t>
  </si>
  <si>
    <t>02170700</t>
  </si>
  <si>
    <t>Brunswick Community College</t>
  </si>
  <si>
    <t>00353600</t>
  </si>
  <si>
    <t>Bryan College-Dayton</t>
  </si>
  <si>
    <t>00322800</t>
  </si>
  <si>
    <t>00184700</t>
  </si>
  <si>
    <t>Buena Vista University</t>
  </si>
  <si>
    <t>01121000</t>
  </si>
  <si>
    <t>Bunker Hill Community College</t>
  </si>
  <si>
    <t>00807300</t>
  </si>
  <si>
    <t>Butte College</t>
  </si>
  <si>
    <t>00112400</t>
  </si>
  <si>
    <t>Cabrillo College</t>
  </si>
  <si>
    <t>00324100</t>
  </si>
  <si>
    <t>Cabrini University</t>
  </si>
  <si>
    <t>00335100</t>
  </si>
  <si>
    <t>Cairn University-Langhorne</t>
  </si>
  <si>
    <t>00259800</t>
  </si>
  <si>
    <t>Caldwell University</t>
  </si>
  <si>
    <t>00112500</t>
  </si>
  <si>
    <t>California Baptist University</t>
  </si>
  <si>
    <t>02110800</t>
  </si>
  <si>
    <t>California College San Diego</t>
  </si>
  <si>
    <t>01215400</t>
  </si>
  <si>
    <t>00113300</t>
  </si>
  <si>
    <t>California Lutheran University</t>
  </si>
  <si>
    <t>00114300</t>
  </si>
  <si>
    <t>California Polytechnic State University-San Luis Obispo</t>
  </si>
  <si>
    <t>00114400</t>
  </si>
  <si>
    <t>California State Polytechnic University-Pomona</t>
  </si>
  <si>
    <t>00799300</t>
  </si>
  <si>
    <t>California State University-Bakersfield</t>
  </si>
  <si>
    <t>03980300</t>
  </si>
  <si>
    <t>California State University-Channel Islands</t>
  </si>
  <si>
    <t>00114600</t>
  </si>
  <si>
    <t>California State University-Chico</t>
  </si>
  <si>
    <t>00114100</t>
  </si>
  <si>
    <t>California State University-Dominguez Hills</t>
  </si>
  <si>
    <t>00113800</t>
  </si>
  <si>
    <t>California State University-East Bay</t>
  </si>
  <si>
    <t>00114700</t>
  </si>
  <si>
    <t>California State University-Fresno</t>
  </si>
  <si>
    <t>00113700</t>
  </si>
  <si>
    <t>California State University-Fullerton</t>
  </si>
  <si>
    <t>00113900</t>
  </si>
  <si>
    <t>California State University-Long Beach</t>
  </si>
  <si>
    <t>00114000</t>
  </si>
  <si>
    <t>California State University-Los Angeles</t>
  </si>
  <si>
    <t>03260300</t>
  </si>
  <si>
    <t>California State University-Monterey Bay</t>
  </si>
  <si>
    <t>00115300</t>
  </si>
  <si>
    <t>California State University-Northridge</t>
  </si>
  <si>
    <t>00115000</t>
  </si>
  <si>
    <t>California State University-Sacramento</t>
  </si>
  <si>
    <t>00114200</t>
  </si>
  <si>
    <t>California State University-San Bernardino</t>
  </si>
  <si>
    <t>03011300</t>
  </si>
  <si>
    <t>California State University-San Marcos</t>
  </si>
  <si>
    <t>00115700</t>
  </si>
  <si>
    <t>California State University-Stanislaus</t>
  </si>
  <si>
    <t>00331600</t>
  </si>
  <si>
    <t>California University of Pennsylvania</t>
  </si>
  <si>
    <t>00183400</t>
  </si>
  <si>
    <t>Calumet College of Saint Joseph</t>
  </si>
  <si>
    <t>00245000</t>
  </si>
  <si>
    <t>Calvary University</t>
  </si>
  <si>
    <t>02182900</t>
  </si>
  <si>
    <t>Cambridge College</t>
  </si>
  <si>
    <t>00686500</t>
  </si>
  <si>
    <t>Camden County College</t>
  </si>
  <si>
    <t>00315000</t>
  </si>
  <si>
    <t>Cameron University</t>
  </si>
  <si>
    <t>00195900</t>
  </si>
  <si>
    <t>Campbellsville University</t>
  </si>
  <si>
    <t>00697300</t>
  </si>
  <si>
    <t>Cañada College</t>
  </si>
  <si>
    <t>02236500</t>
  </si>
  <si>
    <t>Cankdeska Cikana Community College</t>
  </si>
  <si>
    <t>00216800</t>
  </si>
  <si>
    <t>Cape Cod Community College</t>
  </si>
  <si>
    <t>00532000</t>
  </si>
  <si>
    <t>Cape Fear Community College</t>
  </si>
  <si>
    <t>00763500</t>
  </si>
  <si>
    <t>Capital Community College</t>
  </si>
  <si>
    <t>00143600</t>
  </si>
  <si>
    <t>Capitol Technology University</t>
  </si>
  <si>
    <t>00383700</t>
  </si>
  <si>
    <t>Cardinal Stritch University</t>
  </si>
  <si>
    <t>01252500</t>
  </si>
  <si>
    <t>Caribbean University-Bayamon</t>
  </si>
  <si>
    <t>00317600</t>
  </si>
  <si>
    <t>Carl Albert State College</t>
  </si>
  <si>
    <t>01072400</t>
  </si>
  <si>
    <t>Carlos Albizu University-San Juan</t>
  </si>
  <si>
    <t>00330300</t>
  </si>
  <si>
    <t>Carlow University</t>
  </si>
  <si>
    <t>04154200</t>
  </si>
  <si>
    <t>00348100</t>
  </si>
  <si>
    <t>Carson-Newman University</t>
  </si>
  <si>
    <t>00808100</t>
  </si>
  <si>
    <t>Carteret Community College</t>
  </si>
  <si>
    <t>00368300</t>
  </si>
  <si>
    <t>Castleton University</t>
  </si>
  <si>
    <t>VT</t>
  </si>
  <si>
    <t>00531800</t>
  </si>
  <si>
    <t>Catawba Valley Community College</t>
  </si>
  <si>
    <t>00268500</t>
  </si>
  <si>
    <t>Cazenovia College</t>
  </si>
  <si>
    <t>00324300</t>
  </si>
  <si>
    <t>Cedar Crest College</t>
  </si>
  <si>
    <t>00356100</t>
  </si>
  <si>
    <t>Cedar Valley College</t>
  </si>
  <si>
    <t>00200300</t>
  </si>
  <si>
    <t>Centenary College of Louisiana</t>
  </si>
  <si>
    <t>02175800</t>
  </si>
  <si>
    <t>Centra College of Nursing</t>
  </si>
  <si>
    <t>00100700</t>
  </si>
  <si>
    <t>Central Alabama Community College</t>
  </si>
  <si>
    <t>00728300</t>
  </si>
  <si>
    <t>Central Arizona College</t>
  </si>
  <si>
    <t>00109300</t>
  </si>
  <si>
    <t>Central Baptist College</t>
  </si>
  <si>
    <t>00544900</t>
  </si>
  <si>
    <t>Central Carolina Community College</t>
  </si>
  <si>
    <t>00399500</t>
  </si>
  <si>
    <t>Central Carolina Technical College</t>
  </si>
  <si>
    <t>00190800</t>
  </si>
  <si>
    <t>00137800</t>
  </si>
  <si>
    <t>Central Connecticut State University</t>
  </si>
  <si>
    <t>00576300</t>
  </si>
  <si>
    <t>Central Georgia Technical College</t>
  </si>
  <si>
    <t>00233900</t>
  </si>
  <si>
    <t>Central Lakes College-Brainerd</t>
  </si>
  <si>
    <t>00548900</t>
  </si>
  <si>
    <t>Central Louisiana Technical Community College</t>
  </si>
  <si>
    <t>00527600</t>
  </si>
  <si>
    <t>Central Maine Community College</t>
  </si>
  <si>
    <t>ME</t>
  </si>
  <si>
    <t>00245300</t>
  </si>
  <si>
    <t>Central Methodist University-College of Liberal Arts and Sciences</t>
  </si>
  <si>
    <t>00474200</t>
  </si>
  <si>
    <t>Central New Mexico Community College</t>
  </si>
  <si>
    <t>NM</t>
  </si>
  <si>
    <t>01104600</t>
  </si>
  <si>
    <t>Central Ohio Technical College</t>
  </si>
  <si>
    <t>00318800</t>
  </si>
  <si>
    <t>Central Oregon Community College</t>
  </si>
  <si>
    <t>00533500</t>
  </si>
  <si>
    <t>00291500</t>
  </si>
  <si>
    <t>Central Piedmont Community College</t>
  </si>
  <si>
    <t>00302600</t>
  </si>
  <si>
    <t>Central State University</t>
  </si>
  <si>
    <t>00498800</t>
  </si>
  <si>
    <t>Central Virginia Community College</t>
  </si>
  <si>
    <t>00728900</t>
  </si>
  <si>
    <t>Central Wyoming College</t>
  </si>
  <si>
    <t>WY</t>
  </si>
  <si>
    <t>00477600</t>
  </si>
  <si>
    <t>Central Yeshiva Tomchei Tmimim Lubavitz</t>
  </si>
  <si>
    <t>01054600</t>
  </si>
  <si>
    <t>Century College</t>
  </si>
  <si>
    <t>00116100</t>
  </si>
  <si>
    <t>Cerritos College</t>
  </si>
  <si>
    <t>01011100</t>
  </si>
  <si>
    <t>Cerro Coso Community College</t>
  </si>
  <si>
    <t>00116200</t>
  </si>
  <si>
    <t>Chabot College</t>
  </si>
  <si>
    <t>00116300</t>
  </si>
  <si>
    <t>Chaffey College</t>
  </si>
  <si>
    <t>00160500</t>
  </si>
  <si>
    <t>Chaminade University of Honolulu</t>
  </si>
  <si>
    <t>HI</t>
  </si>
  <si>
    <t>01036500</t>
  </si>
  <si>
    <t>Charles R. Drew University of Medicine and Science</t>
  </si>
  <si>
    <t>00341900</t>
  </si>
  <si>
    <t>Charleston Southern University</t>
  </si>
  <si>
    <t>03827300</t>
  </si>
  <si>
    <t>01218200</t>
  </si>
  <si>
    <t>Chattahoochee Valley Community College</t>
  </si>
  <si>
    <t>00399800</t>
  </si>
  <si>
    <t>Chattanooga State Community College</t>
  </si>
  <si>
    <t>00321800</t>
  </si>
  <si>
    <t>Chemeketa Community College</t>
  </si>
  <si>
    <t>00465000</t>
  </si>
  <si>
    <t>Chesapeake College</t>
  </si>
  <si>
    <t>00324500</t>
  </si>
  <si>
    <t>Chestnut Hill College</t>
  </si>
  <si>
    <t>00331700</t>
  </si>
  <si>
    <t>Cheyney University of Pennsylvania</t>
  </si>
  <si>
    <t>00169400</t>
  </si>
  <si>
    <t>Chicago State University</t>
  </si>
  <si>
    <t>02545200</t>
  </si>
  <si>
    <t>Chief Dull Knife College</t>
  </si>
  <si>
    <t>00530400</t>
  </si>
  <si>
    <t>Chippewa Valley Technical College</t>
  </si>
  <si>
    <t>00291600</t>
  </si>
  <si>
    <t>Chowan University</t>
  </si>
  <si>
    <t>01090600</t>
  </si>
  <si>
    <t>00355300</t>
  </si>
  <si>
    <t>Cisco College</t>
  </si>
  <si>
    <t>00116600</t>
  </si>
  <si>
    <t>Citrus College</t>
  </si>
  <si>
    <t>00450200</t>
  </si>
  <si>
    <t>City College of San Francisco</t>
  </si>
  <si>
    <t>02515400</t>
  </si>
  <si>
    <t>City College-Fort Lauderdale</t>
  </si>
  <si>
    <t>00165200</t>
  </si>
  <si>
    <t>City Colleges of Chicago-Harold Washington College</t>
  </si>
  <si>
    <t>00164800</t>
  </si>
  <si>
    <t>City Colleges of Chicago-Harry S Truman College</t>
  </si>
  <si>
    <t>00165400</t>
  </si>
  <si>
    <t>City Colleges of Chicago-Kennedy-King College</t>
  </si>
  <si>
    <t>00165000</t>
  </si>
  <si>
    <t>City Colleges of Chicago-Malcolm X College</t>
  </si>
  <si>
    <t>00976700</t>
  </si>
  <si>
    <t>City Colleges of Chicago-Olive-Harvey College</t>
  </si>
  <si>
    <t>00164900</t>
  </si>
  <si>
    <t>City Colleges of Chicago-Richard J Daley College</t>
  </si>
  <si>
    <t>00165500</t>
  </si>
  <si>
    <t>City Colleges of Chicago-Wilbur Wright College</t>
  </si>
  <si>
    <t>00487800</t>
  </si>
  <si>
    <t>Clackamas Community College</t>
  </si>
  <si>
    <t>00342400</t>
  </si>
  <si>
    <t>Claflin University</t>
  </si>
  <si>
    <t>00355400</t>
  </si>
  <si>
    <t>Clarendon College</t>
  </si>
  <si>
    <t>00331800</t>
  </si>
  <si>
    <t>Clarion University of Pennsylvania</t>
  </si>
  <si>
    <t>00155900</t>
  </si>
  <si>
    <t>Clark Atlanta University</t>
  </si>
  <si>
    <t>00485200</t>
  </si>
  <si>
    <t>Clark State Community College</t>
  </si>
  <si>
    <t>00267000</t>
  </si>
  <si>
    <t>Clarks Summit University</t>
  </si>
  <si>
    <t>00318900</t>
  </si>
  <si>
    <t>Clatsop Community College</t>
  </si>
  <si>
    <t>00897600</t>
  </si>
  <si>
    <t>Clayton  State University</t>
  </si>
  <si>
    <t>00808200</t>
  </si>
  <si>
    <t>Cleveland Community College</t>
  </si>
  <si>
    <t>00398200</t>
  </si>
  <si>
    <t>Cleveland Institute of Art</t>
  </si>
  <si>
    <t>00399900</t>
  </si>
  <si>
    <t>Cleveland State Community College</t>
  </si>
  <si>
    <t>00303200</t>
  </si>
  <si>
    <t>Cleveland State University</t>
  </si>
  <si>
    <t>02090700</t>
  </si>
  <si>
    <t>Cleveland University-Kansas City</t>
  </si>
  <si>
    <t>00492300</t>
  </si>
  <si>
    <t>Clinton College</t>
  </si>
  <si>
    <t>00678700</t>
  </si>
  <si>
    <t>Clinton Community College</t>
  </si>
  <si>
    <t>00190900</t>
  </si>
  <si>
    <t>Cloud County Community College</t>
  </si>
  <si>
    <t>00575200</t>
  </si>
  <si>
    <t>Clover Park Technical College</t>
  </si>
  <si>
    <t>04253400</t>
  </si>
  <si>
    <t>Clovis Community College</t>
  </si>
  <si>
    <t>00474300</t>
  </si>
  <si>
    <t>00240100</t>
  </si>
  <si>
    <t>Coahoma Community College</t>
  </si>
  <si>
    <t>00106000</t>
  </si>
  <si>
    <t>Coastal Alabama Community College</t>
  </si>
  <si>
    <t>00354600</t>
  </si>
  <si>
    <t>Coastal Bend College</t>
  </si>
  <si>
    <t>00531600</t>
  </si>
  <si>
    <t>Coastal Carolina Community College</t>
  </si>
  <si>
    <t>00551100</t>
  </si>
  <si>
    <t>Coastal Pines Technical College</t>
  </si>
  <si>
    <t>02063500</t>
  </si>
  <si>
    <t>Coastline Community College</t>
  </si>
  <si>
    <t>00107200</t>
  </si>
  <si>
    <t>Cochise County Community College District</t>
  </si>
  <si>
    <t>03100400</t>
  </si>
  <si>
    <t>Coconino Community College</t>
  </si>
  <si>
    <t>00342700</t>
  </si>
  <si>
    <t>Coker University</t>
  </si>
  <si>
    <t>01056700</t>
  </si>
  <si>
    <t>Colegio Universitario de San Juan</t>
  </si>
  <si>
    <t>00672000</t>
  </si>
  <si>
    <t>College of Alameda</t>
  </si>
  <si>
    <t>00147100</t>
  </si>
  <si>
    <t>College of Central Florida</t>
  </si>
  <si>
    <t>00155800</t>
  </si>
  <si>
    <t>College of Coastal Georgia</t>
  </si>
  <si>
    <t>00665600</t>
  </si>
  <si>
    <t>College of DuPage</t>
  </si>
  <si>
    <t>00769400</t>
  </si>
  <si>
    <t>College of Lake County</t>
  </si>
  <si>
    <t>03125100</t>
  </si>
  <si>
    <t>College of Menominee Nation</t>
  </si>
  <si>
    <t>01034300</t>
  </si>
  <si>
    <t>College of Micronesia-FSM</t>
  </si>
  <si>
    <t>FM</t>
  </si>
  <si>
    <t>00270300</t>
  </si>
  <si>
    <t>College of Mount Saint Vincent</t>
  </si>
  <si>
    <t>00214000</t>
  </si>
  <si>
    <t>College of Our Lady of the Elms</t>
  </si>
  <si>
    <t>00260000</t>
  </si>
  <si>
    <t>College of Saint Elizabeth</t>
  </si>
  <si>
    <t>00254000</t>
  </si>
  <si>
    <t>College of Saint Mary</t>
  </si>
  <si>
    <t>NE</t>
  </si>
  <si>
    <t>00161900</t>
  </si>
  <si>
    <t>College of Southern Idaho</t>
  </si>
  <si>
    <t>00206400</t>
  </si>
  <si>
    <t>College of Southern Maryland</t>
  </si>
  <si>
    <t>01036200</t>
  </si>
  <si>
    <t>College of Southern Nevada</t>
  </si>
  <si>
    <t>NV</t>
  </si>
  <si>
    <t>00269800</t>
  </si>
  <si>
    <t>College of Staten Island CUNY</t>
  </si>
  <si>
    <t>00291700</t>
  </si>
  <si>
    <t>College of the Albemarle</t>
  </si>
  <si>
    <t>00890300</t>
  </si>
  <si>
    <t>College of the Canyons</t>
  </si>
  <si>
    <t>00118200</t>
  </si>
  <si>
    <t>College of the Desert</t>
  </si>
  <si>
    <t>00709600</t>
  </si>
  <si>
    <t>College of the Mainland</t>
  </si>
  <si>
    <t>03022400</t>
  </si>
  <si>
    <t>College of the Marshall Islands</t>
  </si>
  <si>
    <t>MH</t>
  </si>
  <si>
    <t>04224900</t>
  </si>
  <si>
    <t>College of the Muscogee Nation</t>
  </si>
  <si>
    <t>00997600</t>
  </si>
  <si>
    <t>College of the Ouachitas</t>
  </si>
  <si>
    <t>00250000</t>
  </si>
  <si>
    <t>College of the Ozarks</t>
  </si>
  <si>
    <t>00118500</t>
  </si>
  <si>
    <t>College of the Redwoods</t>
  </si>
  <si>
    <t>00118600</t>
  </si>
  <si>
    <t>College of the Sequoias</t>
  </si>
  <si>
    <t>04211800</t>
  </si>
  <si>
    <t>College of Western Idaho</t>
  </si>
  <si>
    <t>03120300</t>
  </si>
  <si>
    <t>CollegeAmerica-Flagstaff</t>
  </si>
  <si>
    <t>00450600</t>
  </si>
  <si>
    <t>Colorado Mountain College</t>
  </si>
  <si>
    <t>00136500</t>
  </si>
  <si>
    <t>Colorado State University-Pueblo</t>
  </si>
  <si>
    <t>00377400</t>
  </si>
  <si>
    <t>Columbia Basin College</t>
  </si>
  <si>
    <t>00343000</t>
  </si>
  <si>
    <t>Columbia College</t>
  </si>
  <si>
    <t>00245600</t>
  </si>
  <si>
    <t>00770700</t>
  </si>
  <si>
    <t>02110200</t>
  </si>
  <si>
    <t>Columbia College Hollywood</t>
  </si>
  <si>
    <t>04159400</t>
  </si>
  <si>
    <t>04151900</t>
  </si>
  <si>
    <t>Columbia Gorge Community College</t>
  </si>
  <si>
    <t>00342900</t>
  </si>
  <si>
    <t>Columbia International University</t>
  </si>
  <si>
    <t>00303900</t>
  </si>
  <si>
    <t>Columbus College of Art and Design</t>
  </si>
  <si>
    <t>00686700</t>
  </si>
  <si>
    <t>Columbus State Community College</t>
  </si>
  <si>
    <t>00156100</t>
  </si>
  <si>
    <t>Columbus State University</t>
  </si>
  <si>
    <t>00562400</t>
  </si>
  <si>
    <t>Columbus Technical College</t>
  </si>
  <si>
    <t>00355600</t>
  </si>
  <si>
    <t>03367400</t>
  </si>
  <si>
    <t>Community Care College</t>
  </si>
  <si>
    <t>00323100</t>
  </si>
  <si>
    <t>Community College of Allegheny County</t>
  </si>
  <si>
    <t>02276900</t>
  </si>
  <si>
    <t>Community College of Aurora</t>
  </si>
  <si>
    <t>00206300</t>
  </si>
  <si>
    <t>Community College of Baltimore County</t>
  </si>
  <si>
    <t>00954200</t>
  </si>
  <si>
    <t>Community College of Denver</t>
  </si>
  <si>
    <t>00324900</t>
  </si>
  <si>
    <t>Community College of Philadelphia</t>
  </si>
  <si>
    <t>00340800</t>
  </si>
  <si>
    <t>Community College of Rhode Island</t>
  </si>
  <si>
    <t>RI</t>
  </si>
  <si>
    <t>01116700</t>
  </si>
  <si>
    <t>Community College of Vermont</t>
  </si>
  <si>
    <t>04163300</t>
  </si>
  <si>
    <t>00381000</t>
  </si>
  <si>
    <t>Concord University</t>
  </si>
  <si>
    <t>00355700</t>
  </si>
  <si>
    <t>Concordia University Texas</t>
  </si>
  <si>
    <t>00166600</t>
  </si>
  <si>
    <t>Concordia University-Chicago</t>
  </si>
  <si>
    <t>00234700</t>
  </si>
  <si>
    <t>Concordia University-Saint Paul</t>
  </si>
  <si>
    <t>00315300</t>
  </si>
  <si>
    <t>Connors State College</t>
  </si>
  <si>
    <t>01081900</t>
  </si>
  <si>
    <t>Conservatory of Music of Puerto Rico</t>
  </si>
  <si>
    <t>00119000</t>
  </si>
  <si>
    <t>Contra Costa College</t>
  </si>
  <si>
    <t>00343100</t>
  </si>
  <si>
    <t>Converse College</t>
  </si>
  <si>
    <t>00240200</t>
  </si>
  <si>
    <t>Copiah-Lincoln Community College</t>
  </si>
  <si>
    <t>03542400</t>
  </si>
  <si>
    <t>Copper Mountain Community College</t>
  </si>
  <si>
    <t>00206800</t>
  </si>
  <si>
    <t>Coppin State University</t>
  </si>
  <si>
    <t>00226600</t>
  </si>
  <si>
    <t>Cornerstone University</t>
  </si>
  <si>
    <t>00286300</t>
  </si>
  <si>
    <t>Corning Community College</t>
  </si>
  <si>
    <t>02220900</t>
  </si>
  <si>
    <t>Cossatot Community College of the University of Arkansas</t>
  </si>
  <si>
    <t>00753600</t>
  </si>
  <si>
    <t>Cosumnes River College</t>
  </si>
  <si>
    <t>00772900</t>
  </si>
  <si>
    <t>County College of Morris</t>
  </si>
  <si>
    <t>00190200</t>
  </si>
  <si>
    <t>Cowley County Community College</t>
  </si>
  <si>
    <t>02068200</t>
  </si>
  <si>
    <t>Cox College</t>
  </si>
  <si>
    <t>00679900</t>
  </si>
  <si>
    <t>Craven Community College</t>
  </si>
  <si>
    <t>04121800</t>
  </si>
  <si>
    <t>Criswell College</t>
  </si>
  <si>
    <t>00245900</t>
  </si>
  <si>
    <t>Crowder College</t>
  </si>
  <si>
    <t>00109500</t>
  </si>
  <si>
    <t>00238300</t>
  </si>
  <si>
    <t>Crown College</t>
  </si>
  <si>
    <t>00119200</t>
  </si>
  <si>
    <t>Cuesta College</t>
  </si>
  <si>
    <t>00246000</t>
  </si>
  <si>
    <t>Culver-Stockton College</t>
  </si>
  <si>
    <t>00727300</t>
  </si>
  <si>
    <t>CUNY Bernard M Baruch College</t>
  </si>
  <si>
    <t>00269100</t>
  </si>
  <si>
    <t>CUNY Borough of Manhattan Community College</t>
  </si>
  <si>
    <t>00269200</t>
  </si>
  <si>
    <t>CUNY Bronx Community College</t>
  </si>
  <si>
    <t>00268700</t>
  </si>
  <si>
    <t>CUNY Brooklyn College</t>
  </si>
  <si>
    <t>00268800</t>
  </si>
  <si>
    <t>CUNY City College</t>
  </si>
  <si>
    <t>00476500</t>
  </si>
  <si>
    <t>CUNY Graduate School and University Center</t>
  </si>
  <si>
    <t>00861100</t>
  </si>
  <si>
    <t>CUNY Hostos Community College</t>
  </si>
  <si>
    <t>00268900</t>
  </si>
  <si>
    <t>CUNY Hunter College</t>
  </si>
  <si>
    <t>00269300</t>
  </si>
  <si>
    <t>CUNY John Jay College of Criminal Justice</t>
  </si>
  <si>
    <t>01005100</t>
  </si>
  <si>
    <t>CUNY LaGuardia Community College</t>
  </si>
  <si>
    <t>00702200</t>
  </si>
  <si>
    <t>CUNY Lehman College</t>
  </si>
  <si>
    <t>01009700</t>
  </si>
  <si>
    <t>CUNY Medgar Evers College</t>
  </si>
  <si>
    <t>00269600</t>
  </si>
  <si>
    <t>CUNY New York City College of Technology</t>
  </si>
  <si>
    <t>00269000</t>
  </si>
  <si>
    <t>CUNY Queens College</t>
  </si>
  <si>
    <t>00269700</t>
  </si>
  <si>
    <t>CUNY Queensborough Community College</t>
  </si>
  <si>
    <t>00475900</t>
  </si>
  <si>
    <t>CUNY York College</t>
  </si>
  <si>
    <t>00304000</t>
  </si>
  <si>
    <t>Cuyahoga Community College District</t>
  </si>
  <si>
    <t>02111300</t>
  </si>
  <si>
    <t>Cuyamaca College</t>
  </si>
  <si>
    <t>00119300</t>
  </si>
  <si>
    <t>Cypress College</t>
  </si>
  <si>
    <t>00499600</t>
  </si>
  <si>
    <t>Dabney S Lancaster Community College</t>
  </si>
  <si>
    <t>00280800</t>
  </si>
  <si>
    <t>Daemen College</t>
  </si>
  <si>
    <t>00299500</t>
  </si>
  <si>
    <t>01040200</t>
  </si>
  <si>
    <t>Dakota County Technical College</t>
  </si>
  <si>
    <t>00346300</t>
  </si>
  <si>
    <t>Dakota State University</t>
  </si>
  <si>
    <t>00346100</t>
  </si>
  <si>
    <t>Dakota Wesleyan University</t>
  </si>
  <si>
    <t>00694100</t>
  </si>
  <si>
    <t>Dallas Christian College</t>
  </si>
  <si>
    <t>03416500</t>
  </si>
  <si>
    <t>Dallas Nursing Institute</t>
  </si>
  <si>
    <t>00395600</t>
  </si>
  <si>
    <t>Dalton State College</t>
  </si>
  <si>
    <t>00166900</t>
  </si>
  <si>
    <t>Danville Area Community College</t>
  </si>
  <si>
    <t>00224900</t>
  </si>
  <si>
    <t>Davenport University</t>
  </si>
  <si>
    <t>00291900</t>
  </si>
  <si>
    <t>Davidson County Community College</t>
  </si>
  <si>
    <t>00381100</t>
  </si>
  <si>
    <t>Davis &amp; Elkins College</t>
  </si>
  <si>
    <t>02169100</t>
  </si>
  <si>
    <t>Davis College</t>
  </si>
  <si>
    <t>00147500</t>
  </si>
  <si>
    <t>Daytona State College</t>
  </si>
  <si>
    <t>00448000</t>
  </si>
  <si>
    <t>De Anza College</t>
  </si>
  <si>
    <t>00304100</t>
  </si>
  <si>
    <t>Defiance College</t>
  </si>
  <si>
    <t>00356300</t>
  </si>
  <si>
    <t>Del Mar College</t>
  </si>
  <si>
    <t>00711000</t>
  </si>
  <si>
    <t>Delaware County Community College</t>
  </si>
  <si>
    <t>00142800</t>
  </si>
  <si>
    <t>Delaware State University</t>
  </si>
  <si>
    <t>DE</t>
  </si>
  <si>
    <t>01172700</t>
  </si>
  <si>
    <t>Delaware Technical Community College-Terry</t>
  </si>
  <si>
    <t>00462500</t>
  </si>
  <si>
    <t>Delgado Community College</t>
  </si>
  <si>
    <t>00225100</t>
  </si>
  <si>
    <t>Delta College</t>
  </si>
  <si>
    <t>00240300</t>
  </si>
  <si>
    <t>Delta State University</t>
  </si>
  <si>
    <t>00536300</t>
  </si>
  <si>
    <t>Denmark Technical College</t>
  </si>
  <si>
    <t>00712000</t>
  </si>
  <si>
    <t>Des Moines Area Community College</t>
  </si>
  <si>
    <t>03112100</t>
  </si>
  <si>
    <t xml:space="preserve">Dewey University                                                      </t>
  </si>
  <si>
    <t>00298900</t>
  </si>
  <si>
    <t>Dickinson State University</t>
  </si>
  <si>
    <t>00200400</t>
  </si>
  <si>
    <t>Dillard University</t>
  </si>
  <si>
    <t>00824600</t>
  </si>
  <si>
    <t>Dine College</t>
  </si>
  <si>
    <t>00367100</t>
  </si>
  <si>
    <t>Dixie State University</t>
  </si>
  <si>
    <t>UT</t>
  </si>
  <si>
    <t>00254400</t>
  </si>
  <si>
    <t>Doane University-Arts &amp; Sciences</t>
  </si>
  <si>
    <t>00191300</t>
  </si>
  <si>
    <t>Dodge City Community College</t>
  </si>
  <si>
    <t>00271300</t>
  </si>
  <si>
    <t>Dominican College of Blauvelt</t>
  </si>
  <si>
    <t>00175000</t>
  </si>
  <si>
    <t>Dominican University</t>
  </si>
  <si>
    <t>00191400</t>
  </si>
  <si>
    <t>Donnelly College</t>
  </si>
  <si>
    <t>00246100</t>
  </si>
  <si>
    <t>Drury University-College of Continuing Professional Studies</t>
  </si>
  <si>
    <t>00544800</t>
  </si>
  <si>
    <t>Durham Technical Community College</t>
  </si>
  <si>
    <t>00286400</t>
  </si>
  <si>
    <t>Dutchess Community College</t>
  </si>
  <si>
    <t>00683500</t>
  </si>
  <si>
    <t>Dyersburg State Community College</t>
  </si>
  <si>
    <t>00271200</t>
  </si>
  <si>
    <t>D'Youville College</t>
  </si>
  <si>
    <t>00886200</t>
  </si>
  <si>
    <t>East Central College</t>
  </si>
  <si>
    <t>00240400</t>
  </si>
  <si>
    <t>East Central Community College</t>
  </si>
  <si>
    <t>00315400</t>
  </si>
  <si>
    <t>East Central University</t>
  </si>
  <si>
    <t>01099700</t>
  </si>
  <si>
    <t>East Georgia State College</t>
  </si>
  <si>
    <t>02226000</t>
  </si>
  <si>
    <t>East Los Angeles College</t>
  </si>
  <si>
    <t>00240500</t>
  </si>
  <si>
    <t>East Mississippi Community College</t>
  </si>
  <si>
    <t>00332000</t>
  </si>
  <si>
    <t>East Stroudsburg University of Pennsylvania</t>
  </si>
  <si>
    <t>00348700</t>
  </si>
  <si>
    <t>East Tennessee State University</t>
  </si>
  <si>
    <t>00356400</t>
  </si>
  <si>
    <t>East Texas Baptist University</t>
  </si>
  <si>
    <t>00107300</t>
  </si>
  <si>
    <t>Eastern Arizona College</t>
  </si>
  <si>
    <t>00147000</t>
  </si>
  <si>
    <t>Eastern Florida State College</t>
  </si>
  <si>
    <t>00167400</t>
  </si>
  <si>
    <t>Eastern Illinois University</t>
  </si>
  <si>
    <t>00407500</t>
  </si>
  <si>
    <t>Eastern Iowa Community College District</t>
  </si>
  <si>
    <t>00196300</t>
  </si>
  <si>
    <t>Eastern Kentucky University</t>
  </si>
  <si>
    <t>00527700</t>
  </si>
  <si>
    <t>Eastern Maine Community College</t>
  </si>
  <si>
    <t>00225900</t>
  </si>
  <si>
    <t>Eastern Michigan University</t>
  </si>
  <si>
    <t>00214500</t>
  </si>
  <si>
    <t>Eastern Nazarene College</t>
  </si>
  <si>
    <t>00265100</t>
  </si>
  <si>
    <t>Eastern New Mexico University-Main Campus</t>
  </si>
  <si>
    <t>00315500</t>
  </si>
  <si>
    <t>Eastern Oklahoma State College</t>
  </si>
  <si>
    <t>00319300</t>
  </si>
  <si>
    <t>Eastern Oregon University</t>
  </si>
  <si>
    <t>00374800</t>
  </si>
  <si>
    <t>Eastern Shore Community College</t>
  </si>
  <si>
    <t>00325900</t>
  </si>
  <si>
    <t>Eastern University</t>
  </si>
  <si>
    <t>00377500</t>
  </si>
  <si>
    <t>Eastern Washington University</t>
  </si>
  <si>
    <t>00851000</t>
  </si>
  <si>
    <t>Eastfield College</t>
  </si>
  <si>
    <t>02168600</t>
  </si>
  <si>
    <t>East-West University</t>
  </si>
  <si>
    <t>03855300</t>
  </si>
  <si>
    <t>Ecclesia College</t>
  </si>
  <si>
    <t>00885500</t>
  </si>
  <si>
    <t>Edgecombe Community College</t>
  </si>
  <si>
    <t>00332100</t>
  </si>
  <si>
    <t>Edinboro University of Pennsylvania</t>
  </si>
  <si>
    <t>01275000</t>
  </si>
  <si>
    <t>Edison State Community College</t>
  </si>
  <si>
    <t>00500100</t>
  </si>
  <si>
    <t>Edmonds Community College</t>
  </si>
  <si>
    <t>02165100</t>
  </si>
  <si>
    <t>EDP University of Puerto Rico Inc-San Juan</t>
  </si>
  <si>
    <t>00147800</t>
  </si>
  <si>
    <t>Edward Waters College</t>
  </si>
  <si>
    <t>00445300</t>
  </si>
  <si>
    <t>El Centro College</t>
  </si>
  <si>
    <t>01038700</t>
  </si>
  <si>
    <t>El Paso Community College</t>
  </si>
  <si>
    <t>00167500</t>
  </si>
  <si>
    <t>Elgin Community College</t>
  </si>
  <si>
    <t>00292600</t>
  </si>
  <si>
    <t>Elizabeth City State University</t>
  </si>
  <si>
    <t>00199100</t>
  </si>
  <si>
    <t>Elizabethtown Community and Technical College</t>
  </si>
  <si>
    <t>00186200</t>
  </si>
  <si>
    <t>Ellsworth Community College</t>
  </si>
  <si>
    <t>04262200</t>
  </si>
  <si>
    <t>Elyon College</t>
  </si>
  <si>
    <t>00156300</t>
  </si>
  <si>
    <t>Emmanuel College</t>
  </si>
  <si>
    <t>02328900</t>
  </si>
  <si>
    <t>Emmaus Bible College</t>
  </si>
  <si>
    <t>00370900</t>
  </si>
  <si>
    <t>Emory &amp; Henry College</t>
  </si>
  <si>
    <t>00192700</t>
  </si>
  <si>
    <t>Emporia State University</t>
  </si>
  <si>
    <t>00101500</t>
  </si>
  <si>
    <t>Enterprise State Community College</t>
  </si>
  <si>
    <t>01068400</t>
  </si>
  <si>
    <t>Erie Community College</t>
  </si>
  <si>
    <t>02569400</t>
  </si>
  <si>
    <t>Escuela de Artes Plasticas y Diseno de Puerto Rico</t>
  </si>
  <si>
    <t>00710700</t>
  </si>
  <si>
    <t>Essex County College</t>
  </si>
  <si>
    <t>03156300</t>
  </si>
  <si>
    <t>Estrella Mountain Community College</t>
  </si>
  <si>
    <t>00167800</t>
  </si>
  <si>
    <t>Eureka College</t>
  </si>
  <si>
    <t>00246300</t>
  </si>
  <si>
    <t>Evangel University</t>
  </si>
  <si>
    <t>00377600</t>
  </si>
  <si>
    <t>Everett Community College</t>
  </si>
  <si>
    <t>03108500</t>
  </si>
  <si>
    <t>Everglades University</t>
  </si>
  <si>
    <t>01245200</t>
  </si>
  <si>
    <t>Evergreen Valley College</t>
  </si>
  <si>
    <t>00260700</t>
  </si>
  <si>
    <t>Fairleigh Dickinson University-Metropolitan Campus</t>
  </si>
  <si>
    <t>00381200</t>
  </si>
  <si>
    <t>Fairmont State University</t>
  </si>
  <si>
    <t>00712100</t>
  </si>
  <si>
    <t>Faith Baptist Bible College and Theological Seminary</t>
  </si>
  <si>
    <t>03667300</t>
  </si>
  <si>
    <t>Faith Theological Seminary</t>
  </si>
  <si>
    <t>00100300</t>
  </si>
  <si>
    <t>Faulkner University</t>
  </si>
  <si>
    <t>00292800</t>
  </si>
  <si>
    <t>Fayetteville State University</t>
  </si>
  <si>
    <t>00764000</t>
  </si>
  <si>
    <t>Fayetteville Technical Community College</t>
  </si>
  <si>
    <t>00261000</t>
  </si>
  <si>
    <t>Felician University</t>
  </si>
  <si>
    <t>00226000</t>
  </si>
  <si>
    <t>Ferris State University</t>
  </si>
  <si>
    <t>00371100</t>
  </si>
  <si>
    <t>Ferrum College</t>
  </si>
  <si>
    <t>00753200</t>
  </si>
  <si>
    <t>Finger Lakes Community College</t>
  </si>
  <si>
    <t>00232200</t>
  </si>
  <si>
    <t>Finlandia University</t>
  </si>
  <si>
    <t>00215000</t>
  </si>
  <si>
    <t>Fisher College</t>
  </si>
  <si>
    <t>00349000</t>
  </si>
  <si>
    <t>Fisk University</t>
  </si>
  <si>
    <t>00218400</t>
  </si>
  <si>
    <t>Fitchburg State University</t>
  </si>
  <si>
    <t>00576100</t>
  </si>
  <si>
    <t>Fletcher Technical Community College</t>
  </si>
  <si>
    <t>00399000</t>
  </si>
  <si>
    <t>Florence-Darlington Technical College</t>
  </si>
  <si>
    <t>00148000</t>
  </si>
  <si>
    <t>Florida Agricultural and Mechanical University</t>
  </si>
  <si>
    <t>00148100</t>
  </si>
  <si>
    <t>Florida Atlantic University</t>
  </si>
  <si>
    <t>00150100</t>
  </si>
  <si>
    <t>Florida Gateway College</t>
  </si>
  <si>
    <t>00963500</t>
  </si>
  <si>
    <t>Florida International University</t>
  </si>
  <si>
    <t>00148500</t>
  </si>
  <si>
    <t>Florida Keys Community College</t>
  </si>
  <si>
    <t>00148600</t>
  </si>
  <si>
    <t>Florida Memorial University</t>
  </si>
  <si>
    <t>00147700</t>
  </si>
  <si>
    <t>Florida SouthWestern State College</t>
  </si>
  <si>
    <t>00148400</t>
  </si>
  <si>
    <t>Florida State College at Jacksonville</t>
  </si>
  <si>
    <t>03871300</t>
  </si>
  <si>
    <t>Folsom Lake College</t>
  </si>
  <si>
    <t>03129100</t>
  </si>
  <si>
    <t>Fond du Lac Tribal and Community College</t>
  </si>
  <si>
    <t>00531700</t>
  </si>
  <si>
    <t>Forsyth Technical Community College</t>
  </si>
  <si>
    <t>00191500</t>
  </si>
  <si>
    <t>Fort Hays State University</t>
  </si>
  <si>
    <t>00135300</t>
  </si>
  <si>
    <t>Fort Lewis College</t>
  </si>
  <si>
    <t>02343000</t>
  </si>
  <si>
    <t>Fort Peck Community College</t>
  </si>
  <si>
    <t>00191600</t>
  </si>
  <si>
    <t>Fort Scott Community College</t>
  </si>
  <si>
    <t>00156600</t>
  </si>
  <si>
    <t>Fort Valley State University</t>
  </si>
  <si>
    <t>00922600</t>
  </si>
  <si>
    <t>Francis Marion University</t>
  </si>
  <si>
    <t>00356800</t>
  </si>
  <si>
    <t>Frank Phillips College</t>
  </si>
  <si>
    <t>00304600</t>
  </si>
  <si>
    <t>Franklin University</t>
  </si>
  <si>
    <t>00349200</t>
  </si>
  <si>
    <t>Freed-Hardeman University</t>
  </si>
  <si>
    <t>00130700</t>
  </si>
  <si>
    <t>Fresno City College</t>
  </si>
  <si>
    <t>00125300</t>
  </si>
  <si>
    <t>Fresno Pacific University</t>
  </si>
  <si>
    <t>00793300</t>
  </si>
  <si>
    <t>Front Range Community College</t>
  </si>
  <si>
    <t>02074400</t>
  </si>
  <si>
    <t>Frontier Community College</t>
  </si>
  <si>
    <t>00207200</t>
  </si>
  <si>
    <t>Frostburg State University</t>
  </si>
  <si>
    <t>00120100</t>
  </si>
  <si>
    <t>Fullerton College</t>
  </si>
  <si>
    <t>00286700</t>
  </si>
  <si>
    <t>Fulton-Montgomery Community College</t>
  </si>
  <si>
    <t>00101700</t>
  </si>
  <si>
    <t>Gadsden State Community College</t>
  </si>
  <si>
    <t>00497200</t>
  </si>
  <si>
    <t>Galveston College</t>
  </si>
  <si>
    <t>00191900</t>
  </si>
  <si>
    <t>Garden City Community College</t>
  </si>
  <si>
    <t>00292900</t>
  </si>
  <si>
    <t>Gardner-Webb University</t>
  </si>
  <si>
    <t>01001400</t>
  </si>
  <si>
    <t>Garrett College</t>
  </si>
  <si>
    <t>00297300</t>
  </si>
  <si>
    <t>Gaston College</t>
  </si>
  <si>
    <t>00527300</t>
  </si>
  <si>
    <t>Gateway Community and Technical College</t>
  </si>
  <si>
    <t>00830300</t>
  </si>
  <si>
    <t>Gateway Community College</t>
  </si>
  <si>
    <t>00803700</t>
  </si>
  <si>
    <t>00538900</t>
  </si>
  <si>
    <t>Gateway Technical College</t>
  </si>
  <si>
    <t>00120200</t>
  </si>
  <si>
    <t>Gavilan College</t>
  </si>
  <si>
    <t>00678200</t>
  </si>
  <si>
    <t>Genesee Community College</t>
  </si>
  <si>
    <t>00326700</t>
  </si>
  <si>
    <t>Geneva College</t>
  </si>
  <si>
    <t>00101800</t>
  </si>
  <si>
    <t>George C Wallace Community College-Dothan</t>
  </si>
  <si>
    <t>00787100</t>
  </si>
  <si>
    <t>George C Wallace State Community College-Hanceville</t>
  </si>
  <si>
    <t>00569900</t>
  </si>
  <si>
    <t>George C Wallace State Community College-Selma</t>
  </si>
  <si>
    <t>04142900</t>
  </si>
  <si>
    <t>Georgia Gwinnett College</t>
  </si>
  <si>
    <t>00950700</t>
  </si>
  <si>
    <t>Georgia Highlands College</t>
  </si>
  <si>
    <t>00157100</t>
  </si>
  <si>
    <t>Georgia Military College</t>
  </si>
  <si>
    <t>00402400</t>
  </si>
  <si>
    <t>Georgia Northwestern Technical College</t>
  </si>
  <si>
    <t>00562200</t>
  </si>
  <si>
    <t>Georgia Piedmont Technical College</t>
  </si>
  <si>
    <t>00157200</t>
  </si>
  <si>
    <t>Georgia Southern University</t>
  </si>
  <si>
    <t>00157300</t>
  </si>
  <si>
    <t>Georgia Southwestern State University</t>
  </si>
  <si>
    <t>00157400</t>
  </si>
  <si>
    <t>Georgia State University</t>
  </si>
  <si>
    <t>00260800</t>
  </si>
  <si>
    <t>Georgian Court University</t>
  </si>
  <si>
    <t>00866000</t>
  </si>
  <si>
    <t>Germanna Community College</t>
  </si>
  <si>
    <t>00226300</t>
  </si>
  <si>
    <t>Glen Oaks Community College</t>
  </si>
  <si>
    <t>00107600</t>
  </si>
  <si>
    <t>Glendale Community College</t>
  </si>
  <si>
    <t>00120300</t>
  </si>
  <si>
    <t>00381300</t>
  </si>
  <si>
    <t>Glenville State College</t>
  </si>
  <si>
    <t>00368600</t>
  </si>
  <si>
    <t>Goddard College</t>
  </si>
  <si>
    <t>02220500</t>
  </si>
  <si>
    <t>God's Bible School and College</t>
  </si>
  <si>
    <t>00226400</t>
  </si>
  <si>
    <t>Gogebic Community College</t>
  </si>
  <si>
    <t>00120600</t>
  </si>
  <si>
    <t>Golden West College</t>
  </si>
  <si>
    <t>00142900</t>
  </si>
  <si>
    <t>Goldey-Beacom College</t>
  </si>
  <si>
    <t>02244900</t>
  </si>
  <si>
    <t>Goodwin College</t>
  </si>
  <si>
    <t>00157500</t>
  </si>
  <si>
    <t>Gordon State College</t>
  </si>
  <si>
    <t>00914500</t>
  </si>
  <si>
    <t>Governors State University</t>
  </si>
  <si>
    <t>00226500</t>
  </si>
  <si>
    <t>Grace Christian University</t>
  </si>
  <si>
    <t>04157800</t>
  </si>
  <si>
    <t>Grace Mission University</t>
  </si>
  <si>
    <t>00186600</t>
  </si>
  <si>
    <t>Graceland University-Lamoni</t>
  </si>
  <si>
    <t>00200600</t>
  </si>
  <si>
    <t>Grambling State University</t>
  </si>
  <si>
    <t>00226700</t>
  </si>
  <si>
    <t>Grand Rapids Community College</t>
  </si>
  <si>
    <t>00186700</t>
  </si>
  <si>
    <t>Grand View University</t>
  </si>
  <si>
    <t>03101300</t>
  </si>
  <si>
    <t>Granite State College</t>
  </si>
  <si>
    <t>NH</t>
  </si>
  <si>
    <t>00377900</t>
  </si>
  <si>
    <t>Grays Harbor College</t>
  </si>
  <si>
    <t>00357000</t>
  </si>
  <si>
    <t>Grayson College</t>
  </si>
  <si>
    <t>00697700</t>
  </si>
  <si>
    <t>Great Basin College</t>
  </si>
  <si>
    <t>00226900</t>
  </si>
  <si>
    <t>Great Lakes Christian College</t>
  </si>
  <si>
    <t>00378000</t>
  </si>
  <si>
    <t>Green River College</t>
  </si>
  <si>
    <t>00216900</t>
  </si>
  <si>
    <t>Greenfield Community College</t>
  </si>
  <si>
    <t>00293000</t>
  </si>
  <si>
    <t>Greensboro College</t>
  </si>
  <si>
    <t>00399100</t>
  </si>
  <si>
    <t>Greenville Technical College</t>
  </si>
  <si>
    <t>00168400</t>
  </si>
  <si>
    <t>Greenville University</t>
  </si>
  <si>
    <t>00120800</t>
  </si>
  <si>
    <t>Grossmont College</t>
  </si>
  <si>
    <t>01536100</t>
  </si>
  <si>
    <t>Guam Community College</t>
  </si>
  <si>
    <t>GU</t>
  </si>
  <si>
    <t>00293100</t>
  </si>
  <si>
    <t>Guilford College</t>
  </si>
  <si>
    <t>00483800</t>
  </si>
  <si>
    <t>Guilford Technical Community College</t>
  </si>
  <si>
    <t>00149000</t>
  </si>
  <si>
    <t>Gulf Coast State College</t>
  </si>
  <si>
    <t>01077100</t>
  </si>
  <si>
    <t>02288400</t>
  </si>
  <si>
    <t>Gwinnett Technical College</t>
  </si>
  <si>
    <t>00573400</t>
  </si>
  <si>
    <t>H Councill Trenholm State Community College</t>
  </si>
  <si>
    <t>00207400</t>
  </si>
  <si>
    <t>Hagerstown Community College</t>
  </si>
  <si>
    <t>00798600</t>
  </si>
  <si>
    <t>Halifax Community College</t>
  </si>
  <si>
    <t>01050900</t>
  </si>
  <si>
    <t>Hallmark University</t>
  </si>
  <si>
    <t>00371400</t>
  </si>
  <si>
    <t>Hampton University</t>
  </si>
  <si>
    <t>00908900</t>
  </si>
  <si>
    <t>Hannibal-LaGrange University</t>
  </si>
  <si>
    <t>00327300</t>
  </si>
  <si>
    <t>Harrisburg Area Community College</t>
  </si>
  <si>
    <t>03948300</t>
  </si>
  <si>
    <t>Harrisburg University of Science and Technology</t>
  </si>
  <si>
    <t>00246600</t>
  </si>
  <si>
    <t>Harris-Stowe State University</t>
  </si>
  <si>
    <t>00120900</t>
  </si>
  <si>
    <t>Hartnell College</t>
  </si>
  <si>
    <t>00272900</t>
  </si>
  <si>
    <t>Hartwick College</t>
  </si>
  <si>
    <t>01043800</t>
  </si>
  <si>
    <t>Haskell Indian Nations University</t>
  </si>
  <si>
    <t>00525800</t>
  </si>
  <si>
    <t>Hawaii Community College</t>
  </si>
  <si>
    <t>00459500</t>
  </si>
  <si>
    <t>Hawkeye Community College</t>
  </si>
  <si>
    <t>00808300</t>
  </si>
  <si>
    <t>Haywood Community College</t>
  </si>
  <si>
    <t>00696200</t>
  </si>
  <si>
    <t>Hazard Community and Technical College</t>
  </si>
  <si>
    <t>00304800</t>
  </si>
  <si>
    <t>Heidelberg University</t>
  </si>
  <si>
    <t>00757000</t>
  </si>
  <si>
    <t>Helena College University of Montana</t>
  </si>
  <si>
    <t>04206400</t>
  </si>
  <si>
    <t>Helms College</t>
  </si>
  <si>
    <t>00199300</t>
  </si>
  <si>
    <t>Henderson Community College</t>
  </si>
  <si>
    <t>00109800</t>
  </si>
  <si>
    <t>Henderson State University</t>
  </si>
  <si>
    <t>00227000</t>
  </si>
  <si>
    <t>Henry Ford College</t>
  </si>
  <si>
    <t>00377700</t>
  </si>
  <si>
    <t>Heritage University</t>
  </si>
  <si>
    <t>00478800</t>
  </si>
  <si>
    <t>Herkimer County Community College</t>
  </si>
  <si>
    <t>00962100</t>
  </si>
  <si>
    <t>Herzing University-Madison</t>
  </si>
  <si>
    <t>00168100</t>
  </si>
  <si>
    <t>Highland Community College</t>
  </si>
  <si>
    <t>00378100</t>
  </si>
  <si>
    <t>Highline College</t>
  </si>
  <si>
    <t>00273500</t>
  </si>
  <si>
    <t>Hilbert College</t>
  </si>
  <si>
    <t>00787000</t>
  </si>
  <si>
    <t>Hillsborough Community College</t>
  </si>
  <si>
    <t>00240700</t>
  </si>
  <si>
    <t>Hinds Community College</t>
  </si>
  <si>
    <t>00304900</t>
  </si>
  <si>
    <t>Hiram College</t>
  </si>
  <si>
    <t>02188900</t>
  </si>
  <si>
    <t>Hobe Sound Bible College</t>
  </si>
  <si>
    <t>00759800</t>
  </si>
  <si>
    <t>Hocking College</t>
  </si>
  <si>
    <t>03037500</t>
  </si>
  <si>
    <t>Hodges University</t>
  </si>
  <si>
    <t>00371500</t>
  </si>
  <si>
    <t>Hollins University</t>
  </si>
  <si>
    <t>00240800</t>
  </si>
  <si>
    <t>Holmes Community College</t>
  </si>
  <si>
    <t>00327500</t>
  </si>
  <si>
    <t>Holy Family University</t>
  </si>
  <si>
    <t>00118300</t>
  </si>
  <si>
    <t>Holy Names University</t>
  </si>
  <si>
    <t>00217000</t>
  </si>
  <si>
    <t>Holyoke Community College</t>
  </si>
  <si>
    <t>04149700</t>
  </si>
  <si>
    <t>Homestead Schools</t>
  </si>
  <si>
    <t>00161200</t>
  </si>
  <si>
    <t>Honolulu Community College</t>
  </si>
  <si>
    <t>00125200</t>
  </si>
  <si>
    <t>Hope International University</t>
  </si>
  <si>
    <t>00199400</t>
  </si>
  <si>
    <t>Hopkinsville Community College</t>
  </si>
  <si>
    <t>00492500</t>
  </si>
  <si>
    <t>Horry-Georgetown Technical College</t>
  </si>
  <si>
    <t>00273400</t>
  </si>
  <si>
    <t>Houghton College</t>
  </si>
  <si>
    <t>00451300</t>
  </si>
  <si>
    <t>Housatonic Community College</t>
  </si>
  <si>
    <t>00357600</t>
  </si>
  <si>
    <t>Houston Baptist University</t>
  </si>
  <si>
    <t>01063300</t>
  </si>
  <si>
    <t>Houston Community College</t>
  </si>
  <si>
    <t>00357400</t>
  </si>
  <si>
    <t>Howard College</t>
  </si>
  <si>
    <t>00357500</t>
  </si>
  <si>
    <t>Howard Payne University</t>
  </si>
  <si>
    <t>01295400</t>
  </si>
  <si>
    <t>Hudson County Community College</t>
  </si>
  <si>
    <t>00286800</t>
  </si>
  <si>
    <t>Hudson Valley Community College</t>
  </si>
  <si>
    <t>02340600</t>
  </si>
  <si>
    <t>Humacao Community College</t>
  </si>
  <si>
    <t>00114900</t>
  </si>
  <si>
    <t>Humboldt State University</t>
  </si>
  <si>
    <t>00121200</t>
  </si>
  <si>
    <t>Humphreys University</t>
  </si>
  <si>
    <t>00101900</t>
  </si>
  <si>
    <t>Huntingdon College</t>
  </si>
  <si>
    <t>00204300</t>
  </si>
  <si>
    <t>Husson University</t>
  </si>
  <si>
    <t>00357700</t>
  </si>
  <si>
    <t>Huston-Tillotson University</t>
  </si>
  <si>
    <t>00192300</t>
  </si>
  <si>
    <t>Hutchinson Community College</t>
  </si>
  <si>
    <t>03461300</t>
  </si>
  <si>
    <t>Ilisagvik College</t>
  </si>
  <si>
    <t>00675300</t>
  </si>
  <si>
    <t>Illinois Central College</t>
  </si>
  <si>
    <t>00168800</t>
  </si>
  <si>
    <t>Illinois College</t>
  </si>
  <si>
    <t>00327600</t>
  </si>
  <si>
    <t>Immaculata University</t>
  </si>
  <si>
    <t>00121400</t>
  </si>
  <si>
    <t>Imperial Valley College</t>
  </si>
  <si>
    <t>00192400</t>
  </si>
  <si>
    <t>Independence Community College</t>
  </si>
  <si>
    <t>00840300</t>
  </si>
  <si>
    <t>Indian Hills Community College</t>
  </si>
  <si>
    <t>00149300</t>
  </si>
  <si>
    <t>Indian River State College</t>
  </si>
  <si>
    <t>00180500</t>
  </si>
  <si>
    <t>Indiana Institute of Technology-College of Professions Studies</t>
  </si>
  <si>
    <t>00180700</t>
  </si>
  <si>
    <t>Indiana State University</t>
  </si>
  <si>
    <t>00327700</t>
  </si>
  <si>
    <t>Indiana University of Pennsylvania-Main Campus</t>
  </si>
  <si>
    <t>00181100</t>
  </si>
  <si>
    <t>Indiana University-East</t>
  </si>
  <si>
    <t>00181400</t>
  </si>
  <si>
    <t>Indiana University-Kokomo</t>
  </si>
  <si>
    <t>00181500</t>
  </si>
  <si>
    <t>Indiana University-Northwest</t>
  </si>
  <si>
    <t>00181600</t>
  </si>
  <si>
    <t>Indiana University-South Bend</t>
  </si>
  <si>
    <t>00181700</t>
  </si>
  <si>
    <t>Indiana University-Southeast</t>
  </si>
  <si>
    <t>02146400</t>
  </si>
  <si>
    <t>Institute of American Indian and Alaska Native Culture and Arts Development</t>
  </si>
  <si>
    <t>00393900</t>
  </si>
  <si>
    <t>Inter American University of Puerto Rico-Aguadilla</t>
  </si>
  <si>
    <t>00502600</t>
  </si>
  <si>
    <t>Inter American University of Puerto Rico-Arecibo</t>
  </si>
  <si>
    <t>00502700</t>
  </si>
  <si>
    <t>Inter American University of Puerto Rico-Barranquitas</t>
  </si>
  <si>
    <t>00502800</t>
  </si>
  <si>
    <t>Inter American University of Puerto Rico-Bayamon</t>
  </si>
  <si>
    <t>02282800</t>
  </si>
  <si>
    <t>Inter American University of Puerto Rico-Fajardo</t>
  </si>
  <si>
    <t>02282700</t>
  </si>
  <si>
    <t>Inter American University of Puerto Rico-Guayama</t>
  </si>
  <si>
    <t>00394000</t>
  </si>
  <si>
    <t>Inter American University of Puerto Rico-Metro</t>
  </si>
  <si>
    <t>00502900</t>
  </si>
  <si>
    <t>Inter American University of Puerto Rico-Ponce</t>
  </si>
  <si>
    <t>04254200</t>
  </si>
  <si>
    <t>Inter American University of Puerto Rico-San German</t>
  </si>
  <si>
    <t>00974000</t>
  </si>
  <si>
    <t>Inver Hills Community College</t>
  </si>
  <si>
    <t>00186500</t>
  </si>
  <si>
    <t>Iowa Central Community College</t>
  </si>
  <si>
    <t>00186400</t>
  </si>
  <si>
    <t>Iowa Lakes Community College</t>
  </si>
  <si>
    <t>00187100</t>
  </si>
  <si>
    <t>Iowa Wesleyan University</t>
  </si>
  <si>
    <t>00459800</t>
  </si>
  <si>
    <t>Iowa Western Community College</t>
  </si>
  <si>
    <t>02539500</t>
  </si>
  <si>
    <t>Irvine Valley College</t>
  </si>
  <si>
    <t>00293400</t>
  </si>
  <si>
    <t>Isothermal Community College</t>
  </si>
  <si>
    <t>00991700</t>
  </si>
  <si>
    <t>Ivy Tech Community College</t>
  </si>
  <si>
    <t>00526000</t>
  </si>
  <si>
    <t>J. F. Drake State Community and Technical College</t>
  </si>
  <si>
    <t>00227400</t>
  </si>
  <si>
    <t>Jackson College</t>
  </si>
  <si>
    <t>00493700</t>
  </si>
  <si>
    <t>Jackson State Community College</t>
  </si>
  <si>
    <t>00241000</t>
  </si>
  <si>
    <t>Jackson State University</t>
  </si>
  <si>
    <t>00357900</t>
  </si>
  <si>
    <t>Jacksonville College</t>
  </si>
  <si>
    <t>00102000</t>
  </si>
  <si>
    <t>Jacksonville State University</t>
  </si>
  <si>
    <t>01002700</t>
  </si>
  <si>
    <t>James A Rhodes State College</t>
  </si>
  <si>
    <t>00768700</t>
  </si>
  <si>
    <t>James Sprunt Community College</t>
  </si>
  <si>
    <t>00286900</t>
  </si>
  <si>
    <t>Jamestown Community College</t>
  </si>
  <si>
    <t>00363700</t>
  </si>
  <si>
    <t>Jarvis Christian College</t>
  </si>
  <si>
    <t>00246800</t>
  </si>
  <si>
    <t>Jefferson College</t>
  </si>
  <si>
    <t>00696100</t>
  </si>
  <si>
    <t>Jefferson Community and Technical College</t>
  </si>
  <si>
    <t>00287000</t>
  </si>
  <si>
    <t>Jefferson Community College</t>
  </si>
  <si>
    <t>02330800</t>
  </si>
  <si>
    <t>Jefferson Regional Medical Center School of Nursing</t>
  </si>
  <si>
    <t>00102200</t>
  </si>
  <si>
    <t>Jefferson State Community College</t>
  </si>
  <si>
    <t>00885900</t>
  </si>
  <si>
    <t>John A Gupton College</t>
  </si>
  <si>
    <t>00807600</t>
  </si>
  <si>
    <t>John A Logan College</t>
  </si>
  <si>
    <t>00101300</t>
  </si>
  <si>
    <t>John C Calhoun State Community College</t>
  </si>
  <si>
    <t>00448400</t>
  </si>
  <si>
    <t>John F. Kennedy University</t>
  </si>
  <si>
    <t>00400400</t>
  </si>
  <si>
    <t>John Tyler Community College</t>
  </si>
  <si>
    <t>00340400</t>
  </si>
  <si>
    <t>Johnson &amp; Wales University-Providence</t>
  </si>
  <si>
    <t>00293600</t>
  </si>
  <si>
    <t>Johnson C Smith University</t>
  </si>
  <si>
    <t>00349500</t>
  </si>
  <si>
    <t>Johnson University</t>
  </si>
  <si>
    <t>00933600</t>
  </si>
  <si>
    <t>Johnston Community College</t>
  </si>
  <si>
    <t>00169900</t>
  </si>
  <si>
    <t>Joliet Junior College</t>
  </si>
  <si>
    <t>00241100</t>
  </si>
  <si>
    <t>Jones County Junior College</t>
  </si>
  <si>
    <t>00102300</t>
  </si>
  <si>
    <t>Judson College</t>
  </si>
  <si>
    <t>00170000</t>
  </si>
  <si>
    <t>Judson University</t>
  </si>
  <si>
    <t>00694900</t>
  </si>
  <si>
    <t>Kalamazoo Valley Community College</t>
  </si>
  <si>
    <t>00769000</t>
  </si>
  <si>
    <t>Kankakee Community College</t>
  </si>
  <si>
    <t>00247300</t>
  </si>
  <si>
    <t>Kansas City Art Institute</t>
  </si>
  <si>
    <t>00192900</t>
  </si>
  <si>
    <t>Kansas Wesleyan University</t>
  </si>
  <si>
    <t>00161300</t>
  </si>
  <si>
    <t>Kapiolani Community College</t>
  </si>
  <si>
    <t>00170100</t>
  </si>
  <si>
    <t>Kaskaskia College</t>
  </si>
  <si>
    <t>00161400</t>
  </si>
  <si>
    <t>Kauai Community College</t>
  </si>
  <si>
    <t>00262200</t>
  </si>
  <si>
    <t>Kean University</t>
  </si>
  <si>
    <t>02151900</t>
  </si>
  <si>
    <t>Keiser University-Ft Lauderdale</t>
  </si>
  <si>
    <t>00982600</t>
  </si>
  <si>
    <t>Kennebec Valley Community College</t>
  </si>
  <si>
    <t>00157700</t>
  </si>
  <si>
    <t>Kennesaw State University</t>
  </si>
  <si>
    <t>00196500</t>
  </si>
  <si>
    <t>Kentucky Christian University</t>
  </si>
  <si>
    <t>00196800</t>
  </si>
  <si>
    <t>Kentucky State University</t>
  </si>
  <si>
    <t>00196900</t>
  </si>
  <si>
    <t>Kentucky Wesleyan College</t>
  </si>
  <si>
    <t>00274400</t>
  </si>
  <si>
    <t>Keuka College</t>
  </si>
  <si>
    <t>04164700</t>
  </si>
  <si>
    <t>Keweenaw Bay Ojibwa Community College</t>
  </si>
  <si>
    <t>00328000</t>
  </si>
  <si>
    <t>Keystone College</t>
  </si>
  <si>
    <t>00358000</t>
  </si>
  <si>
    <t>Kilgore College</t>
  </si>
  <si>
    <t>00349600</t>
  </si>
  <si>
    <t>King University</t>
  </si>
  <si>
    <t>00717100</t>
  </si>
  <si>
    <t>Kirtland Community College</t>
  </si>
  <si>
    <t>00768400</t>
  </si>
  <si>
    <t>Kishwaukee College</t>
  </si>
  <si>
    <t>03428300</t>
  </si>
  <si>
    <t>Klamath Community College</t>
  </si>
  <si>
    <t>00231100</t>
  </si>
  <si>
    <t>Kuyper College</t>
  </si>
  <si>
    <t>00328700</t>
  </si>
  <si>
    <t>La Salle University</t>
  </si>
  <si>
    <t>00121500</t>
  </si>
  <si>
    <t>La Sierra University</t>
  </si>
  <si>
    <t>00632400</t>
  </si>
  <si>
    <t>Laboure College</t>
  </si>
  <si>
    <t>02532200</t>
  </si>
  <si>
    <t>Lac Courte Oreilles Ojibwa Community College</t>
  </si>
  <si>
    <t>00328300</t>
  </si>
  <si>
    <t>Lackawanna College</t>
  </si>
  <si>
    <t>00157800</t>
  </si>
  <si>
    <t>LaGrange College</t>
  </si>
  <si>
    <t>02330500</t>
  </si>
  <si>
    <t>Laguna College of Art and Design</t>
  </si>
  <si>
    <t>00764400</t>
  </si>
  <si>
    <t>Lake Land College</t>
  </si>
  <si>
    <t>00227700</t>
  </si>
  <si>
    <t>Lake Michigan College</t>
  </si>
  <si>
    <t>00299100</t>
  </si>
  <si>
    <t>Lake Region State College</t>
  </si>
  <si>
    <t>00229300</t>
  </si>
  <si>
    <t>Lake Superior State University</t>
  </si>
  <si>
    <t>01290700</t>
  </si>
  <si>
    <t>Lake Tahoe Community College</t>
  </si>
  <si>
    <t>00537300</t>
  </si>
  <si>
    <t>Lake Washington Institute of Technology</t>
  </si>
  <si>
    <t>00680400</t>
  </si>
  <si>
    <t>Lakeland Community College</t>
  </si>
  <si>
    <t>00385400</t>
  </si>
  <si>
    <t>Lakeland University</t>
  </si>
  <si>
    <t>00919400</t>
  </si>
  <si>
    <t>Lakeshore Technical College</t>
  </si>
  <si>
    <t>00150200</t>
  </si>
  <si>
    <t>Lake-Sumter State College</t>
  </si>
  <si>
    <t>00135500</t>
  </si>
  <si>
    <t>Lamar Community College</t>
  </si>
  <si>
    <t>02348500</t>
  </si>
  <si>
    <t>Lamar State College-Port Arthur</t>
  </si>
  <si>
    <t>00358100</t>
  </si>
  <si>
    <t>Lamar University</t>
  </si>
  <si>
    <t>02310800</t>
  </si>
  <si>
    <t>Lancaster County Career and Technology Center</t>
  </si>
  <si>
    <t>00343500</t>
  </si>
  <si>
    <t>Lander University</t>
  </si>
  <si>
    <t>00349900</t>
  </si>
  <si>
    <t>Lane College</t>
  </si>
  <si>
    <t>00319600</t>
  </si>
  <si>
    <t>Lane Community College</t>
  </si>
  <si>
    <t>00126600</t>
  </si>
  <si>
    <t>Laney College</t>
  </si>
  <si>
    <t>00315700</t>
  </si>
  <si>
    <t>Langston University</t>
  </si>
  <si>
    <t>00525400</t>
  </si>
  <si>
    <t>Lanier Technical College</t>
  </si>
  <si>
    <t>00358200</t>
  </si>
  <si>
    <t>Laredo College</t>
  </si>
  <si>
    <t>03035700</t>
  </si>
  <si>
    <t>Las Positas College</t>
  </si>
  <si>
    <t>00121700</t>
  </si>
  <si>
    <t>Lassen Community College</t>
  </si>
  <si>
    <t>00105900</t>
  </si>
  <si>
    <t>Lawson State Community College</t>
  </si>
  <si>
    <t>00350100</t>
  </si>
  <si>
    <t>Le Moyne-Owen College</t>
  </si>
  <si>
    <t>00358300</t>
  </si>
  <si>
    <t>Lee College</t>
  </si>
  <si>
    <t>00350000</t>
  </si>
  <si>
    <t>Lee University</t>
  </si>
  <si>
    <t>03096400</t>
  </si>
  <si>
    <t>Leech Lake Tribal College</t>
  </si>
  <si>
    <t>00293900</t>
  </si>
  <si>
    <t>Lees-McRae College</t>
  </si>
  <si>
    <t>00454900</t>
  </si>
  <si>
    <t>Leeward Community College</t>
  </si>
  <si>
    <t>00681000</t>
  </si>
  <si>
    <t>Lehigh Carbon Community College</t>
  </si>
  <si>
    <t>00294000</t>
  </si>
  <si>
    <t>Lenoir Community College</t>
  </si>
  <si>
    <t>00294100</t>
  </si>
  <si>
    <t>Lenoir-Rhyne University</t>
  </si>
  <si>
    <t>00358400</t>
  </si>
  <si>
    <t>LeTourneau University</t>
  </si>
  <si>
    <t>00162100</t>
  </si>
  <si>
    <t>Lewis-Clark State College</t>
  </si>
  <si>
    <t>02053000</t>
  </si>
  <si>
    <t>Liberty University</t>
  </si>
  <si>
    <t>02270600</t>
  </si>
  <si>
    <t>Life Pacific College</t>
  </si>
  <si>
    <t>02074800</t>
  </si>
  <si>
    <t>Life University</t>
  </si>
  <si>
    <t>00343600</t>
  </si>
  <si>
    <t>Limestone College</t>
  </si>
  <si>
    <t>00170900</t>
  </si>
  <si>
    <t>Lincoln College</t>
  </si>
  <si>
    <t>00350200</t>
  </si>
  <si>
    <t>Lincoln Memorial University</t>
  </si>
  <si>
    <t>00978600</t>
  </si>
  <si>
    <t>Lincoln Trail College</t>
  </si>
  <si>
    <t>00247900</t>
  </si>
  <si>
    <t>Lincoln University</t>
  </si>
  <si>
    <t>00329000</t>
  </si>
  <si>
    <t>00197200</t>
  </si>
  <si>
    <t>Lindsey Wilson College</t>
  </si>
  <si>
    <t>00693800</t>
  </si>
  <si>
    <t>Linn-Benton Community College</t>
  </si>
  <si>
    <t>02286600</t>
  </si>
  <si>
    <t>Little Big Horn College</t>
  </si>
  <si>
    <t>03323300</t>
  </si>
  <si>
    <t>Little Priest Tribal College</t>
  </si>
  <si>
    <t>00294200</t>
  </si>
  <si>
    <t>Livingstone College</t>
  </si>
  <si>
    <t>00332300</t>
  </si>
  <si>
    <t>Lock Haven University</t>
  </si>
  <si>
    <t>01114500</t>
  </si>
  <si>
    <t>Lone Star College System</t>
  </si>
  <si>
    <t>00121900</t>
  </si>
  <si>
    <t>Long Beach City College</t>
  </si>
  <si>
    <t>00306800</t>
  </si>
  <si>
    <t>Lorain County Community College</t>
  </si>
  <si>
    <t>00865900</t>
  </si>
  <si>
    <t>Lord Fairfax Community College</t>
  </si>
  <si>
    <t>00122300</t>
  </si>
  <si>
    <t>Los Angeles City College</t>
  </si>
  <si>
    <t>00122400</t>
  </si>
  <si>
    <t>Los Angeles Harbor College</t>
  </si>
  <si>
    <t>01255000</t>
  </si>
  <si>
    <t>Los Angeles Mission College</t>
  </si>
  <si>
    <t>00122600</t>
  </si>
  <si>
    <t>Los Angeles Pierce College</t>
  </si>
  <si>
    <t>00122700</t>
  </si>
  <si>
    <t>Los Angeles Trade Technical College</t>
  </si>
  <si>
    <t>00122800</t>
  </si>
  <si>
    <t>Los Angeles Valley College</t>
  </si>
  <si>
    <t>01034000</t>
  </si>
  <si>
    <t>Los Medanos College</t>
  </si>
  <si>
    <t>00294300</t>
  </si>
  <si>
    <t>Louisburg College</t>
  </si>
  <si>
    <t>00200700</t>
  </si>
  <si>
    <t>Louisiana College</t>
  </si>
  <si>
    <t>04130100</t>
  </si>
  <si>
    <t>Louisiana Delta Community College</t>
  </si>
  <si>
    <t>00201100</t>
  </si>
  <si>
    <t>Louisiana State University-Alexandria</t>
  </si>
  <si>
    <t>00201200</t>
  </si>
  <si>
    <t>Louisiana State University-Eunice</t>
  </si>
  <si>
    <t>00201300</t>
  </si>
  <si>
    <t>Louisiana State University-Shreveport</t>
  </si>
  <si>
    <t>00306900</t>
  </si>
  <si>
    <t>Lourdes University</t>
  </si>
  <si>
    <t>00378200</t>
  </si>
  <si>
    <t>Lower Columbia College</t>
  </si>
  <si>
    <t>00898800</t>
  </si>
  <si>
    <t>Lurleen B Wallace Community College</t>
  </si>
  <si>
    <t>00681100</t>
  </si>
  <si>
    <t>Luzerne County Community College</t>
  </si>
  <si>
    <t>00329300</t>
  </si>
  <si>
    <t>Lycoming College</t>
  </si>
  <si>
    <t>00108800</t>
  </si>
  <si>
    <t>Lyon College</t>
  </si>
  <si>
    <t>01302600</t>
  </si>
  <si>
    <t>Machzikei Hadath Rabbinical College</t>
  </si>
  <si>
    <t>00171700</t>
  </si>
  <si>
    <t>MacMurray College</t>
  </si>
  <si>
    <t>00400700</t>
  </si>
  <si>
    <t>Madison Area Technical College</t>
  </si>
  <si>
    <t>00901000</t>
  </si>
  <si>
    <t>Madisonville Community College</t>
  </si>
  <si>
    <t>01111300</t>
  </si>
  <si>
    <t>Maharishi University of Management</t>
  </si>
  <si>
    <t>01167300</t>
  </si>
  <si>
    <t>Maine College of Art</t>
  </si>
  <si>
    <t>00630500</t>
  </si>
  <si>
    <t>00307200</t>
  </si>
  <si>
    <t>Malone University</t>
  </si>
  <si>
    <t>00182000</t>
  </si>
  <si>
    <t>Manchester University</t>
  </si>
  <si>
    <t>00550000</t>
  </si>
  <si>
    <t>Manhattan Area Technical College</t>
  </si>
  <si>
    <t>00329400</t>
  </si>
  <si>
    <t>Manor College</t>
  </si>
  <si>
    <t>00332400</t>
  </si>
  <si>
    <t>Mansfield University of Pennsylvania</t>
  </si>
  <si>
    <t>00276300</t>
  </si>
  <si>
    <t>Maria College of Albany</t>
  </si>
  <si>
    <t>00386100</t>
  </si>
  <si>
    <t>Marian University</t>
  </si>
  <si>
    <t>00182100</t>
  </si>
  <si>
    <t>00102600</t>
  </si>
  <si>
    <t>Marion Military Institute</t>
  </si>
  <si>
    <t>01073600</t>
  </si>
  <si>
    <t>Marion Technical College</t>
  </si>
  <si>
    <t>00294400</t>
  </si>
  <si>
    <t>Mars Hill University</t>
  </si>
  <si>
    <t>00381500</t>
  </si>
  <si>
    <t>Marshall University</t>
  </si>
  <si>
    <t>00187500</t>
  </si>
  <si>
    <t>Marshalltown Community College</t>
  </si>
  <si>
    <t>00350400</t>
  </si>
  <si>
    <t>Martin Methodist College</t>
  </si>
  <si>
    <t>02140800</t>
  </si>
  <si>
    <t>Martin University</t>
  </si>
  <si>
    <t>00372300</t>
  </si>
  <si>
    <t>Mary Baldwin University</t>
  </si>
  <si>
    <t>01047400</t>
  </si>
  <si>
    <t>Marymount California University</t>
  </si>
  <si>
    <t>00350500</t>
  </si>
  <si>
    <t>Maryville College</t>
  </si>
  <si>
    <t>00217100</t>
  </si>
  <si>
    <t>Massachusetts Bay Community College</t>
  </si>
  <si>
    <t>00218700</t>
  </si>
  <si>
    <t>Massachusetts College of Liberal Arts</t>
  </si>
  <si>
    <t>00217700</t>
  </si>
  <si>
    <t>Massasoit Community College</t>
  </si>
  <si>
    <t>01119700</t>
  </si>
  <si>
    <t>Mayland Community College</t>
  </si>
  <si>
    <t>00696000</t>
  </si>
  <si>
    <t>Maysville Community and Technical College</t>
  </si>
  <si>
    <t>00299300</t>
  </si>
  <si>
    <t>Mayville State University</t>
  </si>
  <si>
    <t>00808500</t>
  </si>
  <si>
    <t>McDowell Technical Community College</t>
  </si>
  <si>
    <t>00769100</t>
  </si>
  <si>
    <t>McHenry County College</t>
  </si>
  <si>
    <t>00359000</t>
  </si>
  <si>
    <t>McLennan Community College</t>
  </si>
  <si>
    <t>00359100</t>
  </si>
  <si>
    <t>McMurry University</t>
  </si>
  <si>
    <t>00201700</t>
  </si>
  <si>
    <t>McNeese State University</t>
  </si>
  <si>
    <t>00193300</t>
  </si>
  <si>
    <t>McPherson College</t>
  </si>
  <si>
    <t>00277700</t>
  </si>
  <si>
    <t>Medaille College</t>
  </si>
  <si>
    <t>00350600</t>
  </si>
  <si>
    <t>Meharry Medical College</t>
  </si>
  <si>
    <t>00350700</t>
  </si>
  <si>
    <t>01167200</t>
  </si>
  <si>
    <t>Mendocino College</t>
  </si>
  <si>
    <t>00123600</t>
  </si>
  <si>
    <t>Menlo College</t>
  </si>
  <si>
    <t>00123700</t>
  </si>
  <si>
    <t>Merced College</t>
  </si>
  <si>
    <t>00474000</t>
  </si>
  <si>
    <t>Mercer County Community College</t>
  </si>
  <si>
    <t>00277200</t>
  </si>
  <si>
    <t>Mercy College</t>
  </si>
  <si>
    <t>00627300</t>
  </si>
  <si>
    <t>Mercy College of Health Sciences</t>
  </si>
  <si>
    <t>03097000</t>
  </si>
  <si>
    <t>Mercy College of Ohio</t>
  </si>
  <si>
    <t>00241300</t>
  </si>
  <si>
    <t>Meridian Community College</t>
  </si>
  <si>
    <t>00126700</t>
  </si>
  <si>
    <t>Merritt College</t>
  </si>
  <si>
    <t>00107700</t>
  </si>
  <si>
    <t>Mesa Community College</t>
  </si>
  <si>
    <t>00933500</t>
  </si>
  <si>
    <t>Mesivta of Eastern Parkway-Yeshiva Zichron Meilech</t>
  </si>
  <si>
    <t>00622800</t>
  </si>
  <si>
    <t>Methodist College</t>
  </si>
  <si>
    <t>00294600</t>
  </si>
  <si>
    <t>Methodist University</t>
  </si>
  <si>
    <t>00976900</t>
  </si>
  <si>
    <t>Metropolitan College of New York</t>
  </si>
  <si>
    <t>01258600</t>
  </si>
  <si>
    <t>Metropolitan Community College Area</t>
  </si>
  <si>
    <t>00248400</t>
  </si>
  <si>
    <t>Metropolitan Community College-Kansas City</t>
  </si>
  <si>
    <t>01037400</t>
  </si>
  <si>
    <t>Metropolitan State University</t>
  </si>
  <si>
    <t>00136000</t>
  </si>
  <si>
    <t>Metropolitan State University of Denver</t>
  </si>
  <si>
    <t>00150600</t>
  </si>
  <si>
    <t>Miami Dade College</t>
  </si>
  <si>
    <t>00676800</t>
  </si>
  <si>
    <t>Mid Michigan College</t>
  </si>
  <si>
    <t>00694200</t>
  </si>
  <si>
    <t>Mid-America Christian University</t>
  </si>
  <si>
    <t>02280900</t>
  </si>
  <si>
    <t>Mid-Atlantic Christian University</t>
  </si>
  <si>
    <t>00158100</t>
  </si>
  <si>
    <t>Middle Georgia State University</t>
  </si>
  <si>
    <t>00351000</t>
  </si>
  <si>
    <t>Middle Tennessee State University</t>
  </si>
  <si>
    <t>00993600</t>
  </si>
  <si>
    <t>Middlesex Community College</t>
  </si>
  <si>
    <t>00261500</t>
  </si>
  <si>
    <t>Middlesex County College</t>
  </si>
  <si>
    <t>00399300</t>
  </si>
  <si>
    <t>Midlands Technical College</t>
  </si>
  <si>
    <t>00538000</t>
  </si>
  <si>
    <t>Mid-State Technical College</t>
  </si>
  <si>
    <t>00197500</t>
  </si>
  <si>
    <t>Midway University</t>
  </si>
  <si>
    <t>00359200</t>
  </si>
  <si>
    <t>Midwestern State University</t>
  </si>
  <si>
    <t>00102800</t>
  </si>
  <si>
    <t>Miles College</t>
  </si>
  <si>
    <t>02077100</t>
  </si>
  <si>
    <t>Milwaukee Institute of Art &amp; Design</t>
  </si>
  <si>
    <t>00248600</t>
  </si>
  <si>
    <t>Mineral Area College</t>
  </si>
  <si>
    <t>00236500</t>
  </si>
  <si>
    <t>Minneapolis College of Art and Design</t>
  </si>
  <si>
    <t>00299400</t>
  </si>
  <si>
    <t>Minot State University</t>
  </si>
  <si>
    <t>00123900</t>
  </si>
  <si>
    <t>MiraCosta College</t>
  </si>
  <si>
    <t>02119100</t>
  </si>
  <si>
    <t>Mission College</t>
  </si>
  <si>
    <t>00241600</t>
  </si>
  <si>
    <t>Mississippi Delta Community College</t>
  </si>
  <si>
    <t>00241700</t>
  </si>
  <si>
    <t>Mississippi Gulf Coast Community College</t>
  </si>
  <si>
    <t>00242200</t>
  </si>
  <si>
    <t>Mississippi University for Women</t>
  </si>
  <si>
    <t>00242400</t>
  </si>
  <si>
    <t>Mississippi Valley State University</t>
  </si>
  <si>
    <t>00754000</t>
  </si>
  <si>
    <t>Missouri Baptist University</t>
  </si>
  <si>
    <t>00248800</t>
  </si>
  <si>
    <t>Missouri Southern State University</t>
  </si>
  <si>
    <t>00250300</t>
  </si>
  <si>
    <t>Missouri State University-Springfield</t>
  </si>
  <si>
    <t>03106000</t>
  </si>
  <si>
    <t>Missouri State University-West Plains</t>
  </si>
  <si>
    <t>00248900</t>
  </si>
  <si>
    <t>Missouri Valley College</t>
  </si>
  <si>
    <t>00249000</t>
  </si>
  <si>
    <t>Missouri Western State University</t>
  </si>
  <si>
    <t>00249100</t>
  </si>
  <si>
    <t>Moberly Area Community College</t>
  </si>
  <si>
    <t>00124000</t>
  </si>
  <si>
    <t>Modesto Junior College</t>
  </si>
  <si>
    <t>01186400</t>
  </si>
  <si>
    <t>Mohave Community College</t>
  </si>
  <si>
    <t>00287100</t>
  </si>
  <si>
    <t>Mohawk Valley Community College</t>
  </si>
  <si>
    <t>00277500</t>
  </si>
  <si>
    <t>Molloy College</t>
  </si>
  <si>
    <t>00172500</t>
  </si>
  <si>
    <t>Monmouth College</t>
  </si>
  <si>
    <t>00287200</t>
  </si>
  <si>
    <t>Monroe Community College</t>
  </si>
  <si>
    <t>00229400</t>
  </si>
  <si>
    <t>Monroe County Community College</t>
  </si>
  <si>
    <t>00253000</t>
  </si>
  <si>
    <t>Montana State University Billings</t>
  </si>
  <si>
    <t>00253300</t>
  </si>
  <si>
    <t>Montana State University-Northern</t>
  </si>
  <si>
    <t>00253100</t>
  </si>
  <si>
    <t>Montana Technological University</t>
  </si>
  <si>
    <t>00261700</t>
  </si>
  <si>
    <t>Montclair State University</t>
  </si>
  <si>
    <t>03414300</t>
  </si>
  <si>
    <t>00124200</t>
  </si>
  <si>
    <t>Monterey Peninsula College</t>
  </si>
  <si>
    <t>00691100</t>
  </si>
  <si>
    <t>Montgomery College</t>
  </si>
  <si>
    <t>00808700</t>
  </si>
  <si>
    <t>Montgomery Community College</t>
  </si>
  <si>
    <t>00445200</t>
  </si>
  <si>
    <t>Montgomery County Community College</t>
  </si>
  <si>
    <t>00294800</t>
  </si>
  <si>
    <t>Montreat College</t>
  </si>
  <si>
    <t>02063000</t>
  </si>
  <si>
    <t>00330000</t>
  </si>
  <si>
    <t>00711500</t>
  </si>
  <si>
    <t>Moorpark College</t>
  </si>
  <si>
    <t>00769200</t>
  </si>
  <si>
    <t>Moraine Valley Community College</t>
  </si>
  <si>
    <t>00197600</t>
  </si>
  <si>
    <t>Morehead State University</t>
  </si>
  <si>
    <t>00158200</t>
  </si>
  <si>
    <t>Morehouse College</t>
  </si>
  <si>
    <t>02482100</t>
  </si>
  <si>
    <t>Morehouse School of Medicine</t>
  </si>
  <si>
    <t>04173500</t>
  </si>
  <si>
    <t>Moreno Valley College</t>
  </si>
  <si>
    <t>00998100</t>
  </si>
  <si>
    <t>Morgan Community College</t>
  </si>
  <si>
    <t>00208300</t>
  </si>
  <si>
    <t>Morgan State University</t>
  </si>
  <si>
    <t>00343900</t>
  </si>
  <si>
    <t>Morris College</t>
  </si>
  <si>
    <t>00888000</t>
  </si>
  <si>
    <t>00172800</t>
  </si>
  <si>
    <t>Morton College</t>
  </si>
  <si>
    <t>00683600</t>
  </si>
  <si>
    <t>Motlow State Community College</t>
  </si>
  <si>
    <t>00226100</t>
  </si>
  <si>
    <t>Mott Community College</t>
  </si>
  <si>
    <t>00330200</t>
  </si>
  <si>
    <t>Mount Aloysius College</t>
  </si>
  <si>
    <t>00346500</t>
  </si>
  <si>
    <t>Mount Marty College</t>
  </si>
  <si>
    <t>00386900</t>
  </si>
  <si>
    <t>Mount Mary University</t>
  </si>
  <si>
    <t>00188000</t>
  </si>
  <si>
    <t>Mount Mercy University</t>
  </si>
  <si>
    <t>00124300</t>
  </si>
  <si>
    <t>Mount Saint Mary's University</t>
  </si>
  <si>
    <t>00217200</t>
  </si>
  <si>
    <t>Mount Wachusett Community College</t>
  </si>
  <si>
    <t>00962900</t>
  </si>
  <si>
    <t>Mountain Empire Community College</t>
  </si>
  <si>
    <t>00850300</t>
  </si>
  <si>
    <t>Mountain View College</t>
  </si>
  <si>
    <t>04041400</t>
  </si>
  <si>
    <t>Mountwest Community and Technical College</t>
  </si>
  <si>
    <t>00320400</t>
  </si>
  <si>
    <t>Mt Hood Community College</t>
  </si>
  <si>
    <t>00124500</t>
  </si>
  <si>
    <t>Mt San Antonio College</t>
  </si>
  <si>
    <t>00124600</t>
  </si>
  <si>
    <t>Mt San Jacinto Community College District</t>
  </si>
  <si>
    <t>00320600</t>
  </si>
  <si>
    <t>Multnomah University</t>
  </si>
  <si>
    <t>00315800</t>
  </si>
  <si>
    <t>Murray State College</t>
  </si>
  <si>
    <t>00229700</t>
  </si>
  <si>
    <t>Muskegon Community College</t>
  </si>
  <si>
    <t>00308400</t>
  </si>
  <si>
    <t>Muskingum University</t>
  </si>
  <si>
    <t>00124700</t>
  </si>
  <si>
    <t>Napa Valley College</t>
  </si>
  <si>
    <t>02117500</t>
  </si>
  <si>
    <t>Naropa University</t>
  </si>
  <si>
    <t>00855700</t>
  </si>
  <si>
    <t>Nash Community College</t>
  </si>
  <si>
    <t>00814500</t>
  </si>
  <si>
    <t>Nashville State Community College</t>
  </si>
  <si>
    <t>00287300</t>
  </si>
  <si>
    <t>Nassau Community College</t>
  </si>
  <si>
    <t>00173300</t>
  </si>
  <si>
    <t>National Louis University</t>
  </si>
  <si>
    <t>01210500</t>
  </si>
  <si>
    <t>National Park College</t>
  </si>
  <si>
    <t>00173200</t>
  </si>
  <si>
    <t>02534000</t>
  </si>
  <si>
    <t>00698200</t>
  </si>
  <si>
    <t>Naugatuck Valley Community College</t>
  </si>
  <si>
    <t>02357600</t>
  </si>
  <si>
    <t>Navajo Technical University</t>
  </si>
  <si>
    <t>00359300</t>
  </si>
  <si>
    <t>Navarro College</t>
  </si>
  <si>
    <t>01300700</t>
  </si>
  <si>
    <t>Nazarene Bible College</t>
  </si>
  <si>
    <t>02550800</t>
  </si>
  <si>
    <t>Nebraska Indian Community College</t>
  </si>
  <si>
    <t>00193600</t>
  </si>
  <si>
    <t>Neosho County Community College</t>
  </si>
  <si>
    <t>00398800</t>
  </si>
  <si>
    <t>Neumann University</t>
  </si>
  <si>
    <t>04114300</t>
  </si>
  <si>
    <t>Nevada State College</t>
  </si>
  <si>
    <t>00257900</t>
  </si>
  <si>
    <t>New England College</t>
  </si>
  <si>
    <t>00784500</t>
  </si>
  <si>
    <t>New England Institute of Technology</t>
  </si>
  <si>
    <t>02159700</t>
  </si>
  <si>
    <t>New Hope Christian College</t>
  </si>
  <si>
    <t>00261300</t>
  </si>
  <si>
    <t>New Jersey City University</t>
  </si>
  <si>
    <t>00265300</t>
  </si>
  <si>
    <t>New Mexico Highlands University</t>
  </si>
  <si>
    <t>00265400</t>
  </si>
  <si>
    <t>New Mexico Institute of Mining and Technology</t>
  </si>
  <si>
    <t>00265700</t>
  </si>
  <si>
    <t>New Mexico State University-Main Campus</t>
  </si>
  <si>
    <t>00522300</t>
  </si>
  <si>
    <t>New River Community College</t>
  </si>
  <si>
    <t>00278200</t>
  </si>
  <si>
    <t>New York Institute of Technology</t>
  </si>
  <si>
    <t>00344000</t>
  </si>
  <si>
    <t>Newberry College</t>
  </si>
  <si>
    <t>00287400</t>
  </si>
  <si>
    <t>Niagara County Community College</t>
  </si>
  <si>
    <t>00200500</t>
  </si>
  <si>
    <t>Nicholls State University</t>
  </si>
  <si>
    <t>04176100</t>
  </si>
  <si>
    <t>Norco College</t>
  </si>
  <si>
    <t>00376500</t>
  </si>
  <si>
    <t>Norfolk State University</t>
  </si>
  <si>
    <t>00795400</t>
  </si>
  <si>
    <t>Normandale Community College</t>
  </si>
  <si>
    <t>01226100</t>
  </si>
  <si>
    <t>North Arkansas College</t>
  </si>
  <si>
    <t>00290500</t>
  </si>
  <si>
    <t>North Carolina A &amp; T State University</t>
  </si>
  <si>
    <t>00295000</t>
  </si>
  <si>
    <t>North Carolina Central University</t>
  </si>
  <si>
    <t>00295100</t>
  </si>
  <si>
    <t>North Carolina Wesleyan College</t>
  </si>
  <si>
    <t>00526500</t>
  </si>
  <si>
    <t>North Central Kansas Technical College</t>
  </si>
  <si>
    <t>00229900</t>
  </si>
  <si>
    <t>North Central Michigan College</t>
  </si>
  <si>
    <t>00251400</t>
  </si>
  <si>
    <t>North Central Missouri College</t>
  </si>
  <si>
    <t>00355800</t>
  </si>
  <si>
    <t>North Central Texas College</t>
  </si>
  <si>
    <t>00150800</t>
  </si>
  <si>
    <t>North Florida Community College</t>
  </si>
  <si>
    <t>00561900</t>
  </si>
  <si>
    <t>North Georgia Technical College</t>
  </si>
  <si>
    <t>00344100</t>
  </si>
  <si>
    <t>North Greenville University</t>
  </si>
  <si>
    <t>00237000</t>
  </si>
  <si>
    <t>North Hennepin Community College</t>
  </si>
  <si>
    <t>00162300</t>
  </si>
  <si>
    <t>North Idaho College</t>
  </si>
  <si>
    <t>00187700</t>
  </si>
  <si>
    <t>North Iowa Area Community College</t>
  </si>
  <si>
    <t>02077400</t>
  </si>
  <si>
    <t>North Lake College</t>
  </si>
  <si>
    <t>00173500</t>
  </si>
  <si>
    <t>North Park University</t>
  </si>
  <si>
    <t>00970400</t>
  </si>
  <si>
    <t>North Seattle College</t>
  </si>
  <si>
    <t>00217300</t>
  </si>
  <si>
    <t>North Shore Community College</t>
  </si>
  <si>
    <t>00538700</t>
  </si>
  <si>
    <t>Northcentral Technical College</t>
  </si>
  <si>
    <t>00103100</t>
  </si>
  <si>
    <t>Northeast Alabama Community College</t>
  </si>
  <si>
    <t>02223300</t>
  </si>
  <si>
    <t>Northeast Catholic College</t>
  </si>
  <si>
    <t>00458700</t>
  </si>
  <si>
    <t>Northeast Iowa Community College</t>
  </si>
  <si>
    <t>00242600</t>
  </si>
  <si>
    <t>Northeast Mississippi Community College</t>
  </si>
  <si>
    <t>00537800</t>
  </si>
  <si>
    <t>Northeast State Community College</t>
  </si>
  <si>
    <t>02315400</t>
  </si>
  <si>
    <t>Northeast Texas Community College</t>
  </si>
  <si>
    <t>00530100</t>
  </si>
  <si>
    <t>Northeast Wisconsin Technical College</t>
  </si>
  <si>
    <t>00169300</t>
  </si>
  <si>
    <t>Northeastern Illinois University</t>
  </si>
  <si>
    <t>00136100</t>
  </si>
  <si>
    <t>Northeastern Junior College</t>
  </si>
  <si>
    <t>00316000</t>
  </si>
  <si>
    <t>Northeastern Oklahoma A&amp;M College</t>
  </si>
  <si>
    <t>00316100</t>
  </si>
  <si>
    <t>Northeastern State University</t>
  </si>
  <si>
    <t>00760200</t>
  </si>
  <si>
    <t>Northeastern Technical College</t>
  </si>
  <si>
    <t>00108200</t>
  </si>
  <si>
    <t>Northern Arizona University</t>
  </si>
  <si>
    <t>00217400</t>
  </si>
  <si>
    <t>Northern Essex Community College</t>
  </si>
  <si>
    <t>00576000</t>
  </si>
  <si>
    <t>Northern Maine Community College</t>
  </si>
  <si>
    <t>03033000</t>
  </si>
  <si>
    <t>Northern Marianas College</t>
  </si>
  <si>
    <t>MP</t>
  </si>
  <si>
    <t>02083900</t>
  </si>
  <si>
    <t>Northern New Mexico College</t>
  </si>
  <si>
    <t>00316200</t>
  </si>
  <si>
    <t>Northern Oklahoma College</t>
  </si>
  <si>
    <t>00346600</t>
  </si>
  <si>
    <t>Northern State University</t>
  </si>
  <si>
    <t>00368800</t>
  </si>
  <si>
    <t>Northern Vermont University</t>
  </si>
  <si>
    <t>00372700</t>
  </si>
  <si>
    <t>Northern Virginia Community College</t>
  </si>
  <si>
    <t>01186200</t>
  </si>
  <si>
    <t>Northland Pioneer College</t>
  </si>
  <si>
    <t>00675600</t>
  </si>
  <si>
    <t>Northshore Technical Community College</t>
  </si>
  <si>
    <t>03063300</t>
  </si>
  <si>
    <t>NorthWest Arkansas Community College</t>
  </si>
  <si>
    <t>00320800</t>
  </si>
  <si>
    <t>Northwest Christian University</t>
  </si>
  <si>
    <t>00151000</t>
  </si>
  <si>
    <t>Northwest Florida State College</t>
  </si>
  <si>
    <t>02180000</t>
  </si>
  <si>
    <t>Northwest Indian College</t>
  </si>
  <si>
    <t>00460000</t>
  </si>
  <si>
    <t>Northwest Iowa Community College</t>
  </si>
  <si>
    <t>00526700</t>
  </si>
  <si>
    <t>Northwest Kansas Technical College</t>
  </si>
  <si>
    <t>00997500</t>
  </si>
  <si>
    <t>Northwest Louisiana Technical College</t>
  </si>
  <si>
    <t>00242700</t>
  </si>
  <si>
    <t>Northwest Mississippi Community College</t>
  </si>
  <si>
    <t>00867700</t>
  </si>
  <si>
    <t>Northwest State Community College</t>
  </si>
  <si>
    <t>03372300</t>
  </si>
  <si>
    <t>Northwest Vista College</t>
  </si>
  <si>
    <t>00230200</t>
  </si>
  <si>
    <t>Northwestern Michigan College</t>
  </si>
  <si>
    <t>00316300</t>
  </si>
  <si>
    <t>Northwestern Oklahoma State University</t>
  </si>
  <si>
    <t>00202100</t>
  </si>
  <si>
    <t>Northwestern State University of Louisiana</t>
  </si>
  <si>
    <t>00569700</t>
  </si>
  <si>
    <t>Northwest-Shoals Community College</t>
  </si>
  <si>
    <t>00139900</t>
  </si>
  <si>
    <t>Norwalk Community College</t>
  </si>
  <si>
    <t>00308500</t>
  </si>
  <si>
    <t>Notre Dame College</t>
  </si>
  <si>
    <t>00117900</t>
  </si>
  <si>
    <t>Notre Dame de Namur University</t>
  </si>
  <si>
    <t>00206500</t>
  </si>
  <si>
    <t>Notre Dame of Maryland University</t>
  </si>
  <si>
    <t>00150900</t>
  </si>
  <si>
    <t>Nova Southeastern University</t>
  </si>
  <si>
    <t>02553700</t>
  </si>
  <si>
    <t>Nueta Hidatsa Sahnish College</t>
  </si>
  <si>
    <t>02166100</t>
  </si>
  <si>
    <t>Nunez Community College</t>
  </si>
  <si>
    <t>00279000</t>
  </si>
  <si>
    <t>Nyack College</t>
  </si>
  <si>
    <t>00999200</t>
  </si>
  <si>
    <t>Oak Hills Christian College</t>
  </si>
  <si>
    <t>00182400</t>
  </si>
  <si>
    <t>Oakland City University</t>
  </si>
  <si>
    <t>00989600</t>
  </si>
  <si>
    <t>Oakton Community College</t>
  </si>
  <si>
    <t>00103300</t>
  </si>
  <si>
    <t>Oakwood University</t>
  </si>
  <si>
    <t>00262400</t>
  </si>
  <si>
    <t>Ocean County College</t>
  </si>
  <si>
    <t>03155500</t>
  </si>
  <si>
    <t>Oconee Fall Line Technical College</t>
  </si>
  <si>
    <t>00359600</t>
  </si>
  <si>
    <t>Odessa College</t>
  </si>
  <si>
    <t>03030000</t>
  </si>
  <si>
    <t>Ogeechee Technical College</t>
  </si>
  <si>
    <t>01465900</t>
  </si>
  <si>
    <t>Oglala Lakota College</t>
  </si>
  <si>
    <t>00158600</t>
  </si>
  <si>
    <t>Oglethorpe University</t>
  </si>
  <si>
    <t>00303000</t>
  </si>
  <si>
    <t>Ohio Christian University</t>
  </si>
  <si>
    <t>00303500</t>
  </si>
  <si>
    <t>Ohio Dominican University</t>
  </si>
  <si>
    <t>00381900</t>
  </si>
  <si>
    <t>Ohio Valley University</t>
  </si>
  <si>
    <t>01198400</t>
  </si>
  <si>
    <t>Ohr Hameir Theological Seminary</t>
  </si>
  <si>
    <t>00316400</t>
  </si>
  <si>
    <t>Oklahoma Baptist University</t>
  </si>
  <si>
    <t>01039100</t>
  </si>
  <si>
    <t>Oklahoma City Community College</t>
  </si>
  <si>
    <t>00317400</t>
  </si>
  <si>
    <t>Oklahoma Panhandle State University</t>
  </si>
  <si>
    <t>00317200</t>
  </si>
  <si>
    <t>Oklahoma State University Institute of Technology</t>
  </si>
  <si>
    <t>00964700</t>
  </si>
  <si>
    <t>Oklahoma State University-Oklahoma City</t>
  </si>
  <si>
    <t>00315100</t>
  </si>
  <si>
    <t>Oklahoma Wesleyan University</t>
  </si>
  <si>
    <t>00372800</t>
  </si>
  <si>
    <t>Old Dominion University</t>
  </si>
  <si>
    <t>00230800</t>
  </si>
  <si>
    <t>Olivet College</t>
  </si>
  <si>
    <t>00174200</t>
  </si>
  <si>
    <t>Olney Central College</t>
  </si>
  <si>
    <t>00287500</t>
  </si>
  <si>
    <t>Onondaga Community College</t>
  </si>
  <si>
    <t>00398500</t>
  </si>
  <si>
    <t>Oral Roberts University</t>
  </si>
  <si>
    <t>00125000</t>
  </si>
  <si>
    <t>Orange Coast College</t>
  </si>
  <si>
    <t>00287600</t>
  </si>
  <si>
    <t>Orange County Community College</t>
  </si>
  <si>
    <t>00681500</t>
  </si>
  <si>
    <t>Orangeburg Calhoun Technical College</t>
  </si>
  <si>
    <t>02183000</t>
  </si>
  <si>
    <t>Orleans Technical College</t>
  </si>
  <si>
    <t>00136200</t>
  </si>
  <si>
    <t>Otero Junior College</t>
  </si>
  <si>
    <t>00193700</t>
  </si>
  <si>
    <t>Ottawa University-Ottawa</t>
  </si>
  <si>
    <t>00359800</t>
  </si>
  <si>
    <t>Our Lady of the Lake University</t>
  </si>
  <si>
    <t>00575300</t>
  </si>
  <si>
    <t>Owens Community College</t>
  </si>
  <si>
    <t>03034500</t>
  </si>
  <si>
    <t>Owensboro Community and Technical College</t>
  </si>
  <si>
    <t>01284200</t>
  </si>
  <si>
    <t>Oxnard College</t>
  </si>
  <si>
    <t>02087000</t>
  </si>
  <si>
    <t>Ozarka College</t>
  </si>
  <si>
    <t>03083000</t>
  </si>
  <si>
    <t>Ozarks Technical Community College</t>
  </si>
  <si>
    <t>03438300</t>
  </si>
  <si>
    <t>Pacific Islands University</t>
  </si>
  <si>
    <t>00125500</t>
  </si>
  <si>
    <t>Pacific Oaks College</t>
  </si>
  <si>
    <t>04252700</t>
  </si>
  <si>
    <t>Pacific Rim Christian University</t>
  </si>
  <si>
    <t>00125800</t>
  </si>
  <si>
    <t>Pacific Union College</t>
  </si>
  <si>
    <t>00321200</t>
  </si>
  <si>
    <t>Pacific University</t>
  </si>
  <si>
    <t>00158700</t>
  </si>
  <si>
    <t>Paine College</t>
  </si>
  <si>
    <t>01100900</t>
  </si>
  <si>
    <t>Palau Community College</t>
  </si>
  <si>
    <t>PW</t>
  </si>
  <si>
    <t>00151200</t>
  </si>
  <si>
    <t>Palm Beach State College</t>
  </si>
  <si>
    <t>01230000</t>
  </si>
  <si>
    <t>Palmer College of Chiropractic</t>
  </si>
  <si>
    <t>02341300</t>
  </si>
  <si>
    <t>Palo Alto College</t>
  </si>
  <si>
    <t>02138300</t>
  </si>
  <si>
    <t>Palo Alto University</t>
  </si>
  <si>
    <t>00126000</t>
  </si>
  <si>
    <t>Palomar College</t>
  </si>
  <si>
    <t>00360000</t>
  </si>
  <si>
    <t>Panola College</t>
  </si>
  <si>
    <t>00360100</t>
  </si>
  <si>
    <t>Paris Junior College</t>
  </si>
  <si>
    <t>02305300</t>
  </si>
  <si>
    <t>Parker University</t>
  </si>
  <si>
    <t>00711800</t>
  </si>
  <si>
    <t>Parkland College</t>
  </si>
  <si>
    <t>00126100</t>
  </si>
  <si>
    <t>Pasadena City College</t>
  </si>
  <si>
    <t>01065200</t>
  </si>
  <si>
    <t>Pasco-Hernando State College</t>
  </si>
  <si>
    <t>00999400</t>
  </si>
  <si>
    <t>Passaic County Community College</t>
  </si>
  <si>
    <t>00375100</t>
  </si>
  <si>
    <t>Patrick Henry Community College</t>
  </si>
  <si>
    <t>00360200</t>
  </si>
  <si>
    <t>Paul Quinn College</t>
  </si>
  <si>
    <t>00279500</t>
  </si>
  <si>
    <t>Paul Smiths College of Arts and Science</t>
  </si>
  <si>
    <t>00243000</t>
  </si>
  <si>
    <t>Pearl River Community College</t>
  </si>
  <si>
    <t>00330900</t>
  </si>
  <si>
    <t>Peirce College</t>
  </si>
  <si>
    <t>01269300</t>
  </si>
  <si>
    <t>Pellissippi State Community College</t>
  </si>
  <si>
    <t>00378600</t>
  </si>
  <si>
    <t>Peninsula College</t>
  </si>
  <si>
    <t>02269900</t>
  </si>
  <si>
    <t>00339500</t>
  </si>
  <si>
    <t>Pennsylvania College of Technology</t>
  </si>
  <si>
    <t>03180400</t>
  </si>
  <si>
    <t>Pennsylvania Highlands Community College</t>
  </si>
  <si>
    <t>01099800</t>
  </si>
  <si>
    <t>Pennsylvania Institute of Technology</t>
  </si>
  <si>
    <t>00151300</t>
  </si>
  <si>
    <t>Pensacola State College</t>
  </si>
  <si>
    <t>00938700</t>
  </si>
  <si>
    <t>Perry Technical Institute</t>
  </si>
  <si>
    <t>00295500</t>
  </si>
  <si>
    <t>Pfeiffer University</t>
  </si>
  <si>
    <t>00110300</t>
  </si>
  <si>
    <t>Philander Smith College</t>
  </si>
  <si>
    <t>00107800</t>
  </si>
  <si>
    <t>Phoenix College</t>
  </si>
  <si>
    <t>00158800</t>
  </si>
  <si>
    <t>Piedmont College</t>
  </si>
  <si>
    <t>00964600</t>
  </si>
  <si>
    <t>Piedmont Community College</t>
  </si>
  <si>
    <t>00295600</t>
  </si>
  <si>
    <t>Piedmont International University</t>
  </si>
  <si>
    <t>00399200</t>
  </si>
  <si>
    <t>Piedmont Technical College</t>
  </si>
  <si>
    <t>00992800</t>
  </si>
  <si>
    <t>Piedmont Virginia Community College</t>
  </si>
  <si>
    <t>00500000</t>
  </si>
  <si>
    <t>Pierce College-Fort Steilacoom</t>
  </si>
  <si>
    <t>00889600</t>
  </si>
  <si>
    <t>Pikes Peak Community College</t>
  </si>
  <si>
    <t>03666300</t>
  </si>
  <si>
    <t>Pillar College</t>
  </si>
  <si>
    <t>00726600</t>
  </si>
  <si>
    <t>Pima Community College</t>
  </si>
  <si>
    <t>00220100</t>
  </si>
  <si>
    <t>Pine Manor College</t>
  </si>
  <si>
    <t>00406200</t>
  </si>
  <si>
    <t>Pitt Community College</t>
  </si>
  <si>
    <t>00743700</t>
  </si>
  <si>
    <t>Pittsburgh Technical College</t>
  </si>
  <si>
    <t>00335700</t>
  </si>
  <si>
    <t>Point Park University</t>
  </si>
  <si>
    <t>00151400</t>
  </si>
  <si>
    <t>Polk State College</t>
  </si>
  <si>
    <t>00393600</t>
  </si>
  <si>
    <t>Pontifical Catholic University of Puerto Rico-Ponce</t>
  </si>
  <si>
    <t>00126800</t>
  </si>
  <si>
    <t>Porterville College</t>
  </si>
  <si>
    <t>00321300</t>
  </si>
  <si>
    <t>Portland Community College</t>
  </si>
  <si>
    <t>00321600</t>
  </si>
  <si>
    <t>Portland State University</t>
  </si>
  <si>
    <t>00164000</t>
  </si>
  <si>
    <t>Prairie State College</t>
  </si>
  <si>
    <t>00363000</t>
  </si>
  <si>
    <t>Prairie View A &amp; M University</t>
  </si>
  <si>
    <t>00193800</t>
  </si>
  <si>
    <t>Pratt Community College</t>
  </si>
  <si>
    <t>04122800</t>
  </si>
  <si>
    <t>02065300</t>
  </si>
  <si>
    <t>Prescott College</t>
  </si>
  <si>
    <t>00346700</t>
  </si>
  <si>
    <t>Presentation College</t>
  </si>
  <si>
    <t>02116300</t>
  </si>
  <si>
    <t>Pueblo Community College</t>
  </si>
  <si>
    <t>00458600</t>
  </si>
  <si>
    <t>Purdue University Global-Indianapolis</t>
  </si>
  <si>
    <t>00182700</t>
  </si>
  <si>
    <t>Purdue University Northwest</t>
  </si>
  <si>
    <t>00220500</t>
  </si>
  <si>
    <t>Quincy College</t>
  </si>
  <si>
    <t>00174500</t>
  </si>
  <si>
    <t>Quincy University</t>
  </si>
  <si>
    <t>00217500</t>
  </si>
  <si>
    <t>Quinsigamond Community College</t>
  </si>
  <si>
    <t>00860900</t>
  </si>
  <si>
    <t>04230100</t>
  </si>
  <si>
    <t>Rabbinical College Ohr Yisroel</t>
  </si>
  <si>
    <t>01026600</t>
  </si>
  <si>
    <t>Randall University</t>
  </si>
  <si>
    <t>00544700</t>
  </si>
  <si>
    <t>Randolph Community College</t>
  </si>
  <si>
    <t>01250000</t>
  </si>
  <si>
    <t>Ranken Technical College</t>
  </si>
  <si>
    <t>00916000</t>
  </si>
  <si>
    <t>Rappahannock Community College</t>
  </si>
  <si>
    <t>01038800</t>
  </si>
  <si>
    <t>Reading Area Community College</t>
  </si>
  <si>
    <t>04271800</t>
  </si>
  <si>
    <t>Red Lake Nation College</t>
  </si>
  <si>
    <t>00954300</t>
  </si>
  <si>
    <t>Red Rocks Community College</t>
  </si>
  <si>
    <t>00315600</t>
  </si>
  <si>
    <t>Redlands Community College</t>
  </si>
  <si>
    <t>00130800</t>
  </si>
  <si>
    <t>Reedley College</t>
  </si>
  <si>
    <t>03091300</t>
  </si>
  <si>
    <t>Regent University</t>
  </si>
  <si>
    <t>00220600</t>
  </si>
  <si>
    <t>Regis College</t>
  </si>
  <si>
    <t>00569200</t>
  </si>
  <si>
    <t>Reid State Technical College</t>
  </si>
  <si>
    <t>00158900</t>
  </si>
  <si>
    <t>Reinhardt University</t>
  </si>
  <si>
    <t>03026500</t>
  </si>
  <si>
    <t>Remington College-Dallas Campus</t>
  </si>
  <si>
    <t>02214100</t>
  </si>
  <si>
    <t>Resurrection University</t>
  </si>
  <si>
    <t>00340700</t>
  </si>
  <si>
    <t>Rhode Island College</t>
  </si>
  <si>
    <t>00850400</t>
  </si>
  <si>
    <t>Richland College</t>
  </si>
  <si>
    <t>01087900</t>
  </si>
  <si>
    <t>Richland Community College</t>
  </si>
  <si>
    <t>00546400</t>
  </si>
  <si>
    <t>Richmond Community College</t>
  </si>
  <si>
    <t>00126900</t>
  </si>
  <si>
    <t>Rio Hondo College</t>
  </si>
  <si>
    <t>00233500</t>
  </si>
  <si>
    <t>Riverland Community College</t>
  </si>
  <si>
    <t>00127000</t>
  </si>
  <si>
    <t>Riverside City College</t>
  </si>
  <si>
    <t>00991400</t>
  </si>
  <si>
    <t>Roane State Community College</t>
  </si>
  <si>
    <t>00174600</t>
  </si>
  <si>
    <t>Robert Morris University Illinois</t>
  </si>
  <si>
    <t>00280500</t>
  </si>
  <si>
    <t>Roberts Wesleyan College</t>
  </si>
  <si>
    <t>00861200</t>
  </si>
  <si>
    <t>Robeson Community College</t>
  </si>
  <si>
    <t>00228800</t>
  </si>
  <si>
    <t>Rochester College</t>
  </si>
  <si>
    <t>00174800</t>
  </si>
  <si>
    <t>Rockford University</t>
  </si>
  <si>
    <t>00295800</t>
  </si>
  <si>
    <t>Rockingham Community College</t>
  </si>
  <si>
    <t>00287700</t>
  </si>
  <si>
    <t>Rockland Community College</t>
  </si>
  <si>
    <t>00316800</t>
  </si>
  <si>
    <t>Rogers State University</t>
  </si>
  <si>
    <t>01018200</t>
  </si>
  <si>
    <t>Rogue Community College</t>
  </si>
  <si>
    <t>00174900</t>
  </si>
  <si>
    <t>Roosevelt University</t>
  </si>
  <si>
    <t>00918500</t>
  </si>
  <si>
    <t>Rose State College</t>
  </si>
  <si>
    <t>01205000</t>
  </si>
  <si>
    <t>Rosedale Technical College</t>
  </si>
  <si>
    <t>00336000</t>
  </si>
  <si>
    <t>Rosemont College</t>
  </si>
  <si>
    <t>00773000</t>
  </si>
  <si>
    <t>Rowan College at Burlington County</t>
  </si>
  <si>
    <t>00690100</t>
  </si>
  <si>
    <t>Rowan College at Gloucester County</t>
  </si>
  <si>
    <t>00260900</t>
  </si>
  <si>
    <t>Rowan University</t>
  </si>
  <si>
    <t>00575400</t>
  </si>
  <si>
    <t>Rowan-Cabarrus Community College</t>
  </si>
  <si>
    <t>00243300</t>
  </si>
  <si>
    <t>Rust College</t>
  </si>
  <si>
    <t>00123300</t>
  </si>
  <si>
    <t>Sacramento City College</t>
  </si>
  <si>
    <t>00891800</t>
  </si>
  <si>
    <t>Saddleback College</t>
  </si>
  <si>
    <t>03772300</t>
  </si>
  <si>
    <t>Saginaw Chippewa Tribal College</t>
  </si>
  <si>
    <t>00231400</t>
  </si>
  <si>
    <t>Saginaw Valley State University</t>
  </si>
  <si>
    <t>00188900</t>
  </si>
  <si>
    <t>Saint Ambrose University</t>
  </si>
  <si>
    <t>02185400</t>
  </si>
  <si>
    <t>Saint Augustine College</t>
  </si>
  <si>
    <t>00296800</t>
  </si>
  <si>
    <t>Saint Augustine's University</t>
  </si>
  <si>
    <t>00237700</t>
  </si>
  <si>
    <t>Saint Cloud State University</t>
  </si>
  <si>
    <t>00362100</t>
  </si>
  <si>
    <t>Saint Edward's University</t>
  </si>
  <si>
    <t>00152300</t>
  </si>
  <si>
    <t>Saint Johns River State College</t>
  </si>
  <si>
    <t>00152600</t>
  </si>
  <si>
    <t>Saint Leo University</t>
  </si>
  <si>
    <t>00247100</t>
  </si>
  <si>
    <t>Saint Louis Community College</t>
  </si>
  <si>
    <t>00379400</t>
  </si>
  <si>
    <t>Saint Martin's University</t>
  </si>
  <si>
    <t>00183500</t>
  </si>
  <si>
    <t>Saint Mary-of-the-Woods College</t>
  </si>
  <si>
    <t>00130200</t>
  </si>
  <si>
    <t>Saint Mary's College of California</t>
  </si>
  <si>
    <t>00553300</t>
  </si>
  <si>
    <t>Saint Paul College</t>
  </si>
  <si>
    <t>00263800</t>
  </si>
  <si>
    <t>Saint Peter's University</t>
  </si>
  <si>
    <t>00176800</t>
  </si>
  <si>
    <t>Saint Xavier University</t>
  </si>
  <si>
    <t>00296000</t>
  </si>
  <si>
    <t>Salem College</t>
  </si>
  <si>
    <t>00546100</t>
  </si>
  <si>
    <t>Salem Community College</t>
  </si>
  <si>
    <t>00218800</t>
  </si>
  <si>
    <t>Salem State University</t>
  </si>
  <si>
    <t>02143400</t>
  </si>
  <si>
    <t>Salish Kootenai College</t>
  </si>
  <si>
    <t>00522000</t>
  </si>
  <si>
    <t>Salt Lake Community College</t>
  </si>
  <si>
    <t>00360600</t>
  </si>
  <si>
    <t>Sam Houston State University</t>
  </si>
  <si>
    <t>00789200</t>
  </si>
  <si>
    <t>Sampson Community College</t>
  </si>
  <si>
    <t>00916300</t>
  </si>
  <si>
    <t>San Antonio College</t>
  </si>
  <si>
    <t>00127200</t>
  </si>
  <si>
    <t>San Bernardino Valley College</t>
  </si>
  <si>
    <t>01203100</t>
  </si>
  <si>
    <t>San Diego Christian College</t>
  </si>
  <si>
    <t>00127300</t>
  </si>
  <si>
    <t>San Diego City College</t>
  </si>
  <si>
    <t>00127500</t>
  </si>
  <si>
    <t>San Diego Mesa College</t>
  </si>
  <si>
    <t>01182000</t>
  </si>
  <si>
    <t>San Diego Miramar College</t>
  </si>
  <si>
    <t>00115100</t>
  </si>
  <si>
    <t>San Diego State University</t>
  </si>
  <si>
    <t>00115400</t>
  </si>
  <si>
    <t>San Francisco State University</t>
  </si>
  <si>
    <t>00360900</t>
  </si>
  <si>
    <t>San Jacinto Community College</t>
  </si>
  <si>
    <t>00128000</t>
  </si>
  <si>
    <t>San Joaquin Delta College</t>
  </si>
  <si>
    <t>00128200</t>
  </si>
  <si>
    <t>San Jose City College</t>
  </si>
  <si>
    <t>00115500</t>
  </si>
  <si>
    <t>San Jose State University</t>
  </si>
  <si>
    <t>03177300</t>
  </si>
  <si>
    <t>San Juan Bautista School of Medicine</t>
  </si>
  <si>
    <t>00266000</t>
  </si>
  <si>
    <t>San Juan College</t>
  </si>
  <si>
    <t>00296100</t>
  </si>
  <si>
    <t>Sandhills Community College</t>
  </si>
  <si>
    <t>00128400</t>
  </si>
  <si>
    <t>Santa Ana College</t>
  </si>
  <si>
    <t>00128500</t>
  </si>
  <si>
    <t>Santa Barbara City College</t>
  </si>
  <si>
    <t>00151900</t>
  </si>
  <si>
    <t>Santa Fe College</t>
  </si>
  <si>
    <t>02278100</t>
  </si>
  <si>
    <t>Santa Fe Community College</t>
  </si>
  <si>
    <t>00128600</t>
  </si>
  <si>
    <t>Santa Monica College</t>
  </si>
  <si>
    <t>00128700</t>
  </si>
  <si>
    <t>Santa Rosa Junior College</t>
  </si>
  <si>
    <t>03695700</t>
  </si>
  <si>
    <t>Santiago Canyon College</t>
  </si>
  <si>
    <t>00175200</t>
  </si>
  <si>
    <t>Sauk Valley Community College</t>
  </si>
  <si>
    <t>00159000</t>
  </si>
  <si>
    <t>Savannah State University</t>
  </si>
  <si>
    <t>00561800</t>
  </si>
  <si>
    <t>Savannah Technical College</t>
  </si>
  <si>
    <t>00678500</t>
  </si>
  <si>
    <t>Schenectady County Community College</t>
  </si>
  <si>
    <t>00361000</t>
  </si>
  <si>
    <t>Schreiner University</t>
  </si>
  <si>
    <t>00378700</t>
  </si>
  <si>
    <t>Seattle Central College</t>
  </si>
  <si>
    <t>02556700</t>
  </si>
  <si>
    <t>Seminar L'moros Bais Yaakov</t>
  </si>
  <si>
    <t>00317800</t>
  </si>
  <si>
    <t>Seminole State College</t>
  </si>
  <si>
    <t>00152000</t>
  </si>
  <si>
    <t>Seminole State College of Florida</t>
  </si>
  <si>
    <t>00336200</t>
  </si>
  <si>
    <t>Seton Hill University</t>
  </si>
  <si>
    <t>00128900</t>
  </si>
  <si>
    <t>Shasta College</t>
  </si>
  <si>
    <t>00296200</t>
  </si>
  <si>
    <t>Shaw University</t>
  </si>
  <si>
    <t>00769300</t>
  </si>
  <si>
    <t>Shawnee Community College</t>
  </si>
  <si>
    <t>00994200</t>
  </si>
  <si>
    <t>Shawnee State University</t>
  </si>
  <si>
    <t>00569100</t>
  </si>
  <si>
    <t>Shelton State Community College</t>
  </si>
  <si>
    <t>00379100</t>
  </si>
  <si>
    <t>Shoreline Community College</t>
  </si>
  <si>
    <t>00110500</t>
  </si>
  <si>
    <t>Shorter College</t>
  </si>
  <si>
    <t>00159100</t>
  </si>
  <si>
    <t>Shorter University</t>
  </si>
  <si>
    <t>00231600</t>
  </si>
  <si>
    <t>Siena Heights University</t>
  </si>
  <si>
    <t>00919200</t>
  </si>
  <si>
    <t>Sierra Nevada College</t>
  </si>
  <si>
    <t>00385000</t>
  </si>
  <si>
    <t>Silver Lake College of the Holy Family</t>
  </si>
  <si>
    <t>04178000</t>
  </si>
  <si>
    <t>Simmons College of Kentucky</t>
  </si>
  <si>
    <t>00129100</t>
  </si>
  <si>
    <t>Simpson University</t>
  </si>
  <si>
    <t>00311900</t>
  </si>
  <si>
    <t>Sinclair Community College</t>
  </si>
  <si>
    <t>02143700</t>
  </si>
  <si>
    <t>Sinte Gleska University</t>
  </si>
  <si>
    <t>02277300</t>
  </si>
  <si>
    <t>Sisseton Wahpeton College</t>
  </si>
  <si>
    <t>02188200</t>
  </si>
  <si>
    <t>Sitting Bull College</t>
  </si>
  <si>
    <t>00379200</t>
  </si>
  <si>
    <t>Skagit Valley College</t>
  </si>
  <si>
    <t>00771300</t>
  </si>
  <si>
    <t>Skyline College</t>
  </si>
  <si>
    <t>00103800</t>
  </si>
  <si>
    <t>Snead State Community College</t>
  </si>
  <si>
    <t>00367900</t>
  </si>
  <si>
    <t>Snow College</t>
  </si>
  <si>
    <t>00129200</t>
  </si>
  <si>
    <t>Solano Community College</t>
  </si>
  <si>
    <t>00199700</t>
  </si>
  <si>
    <t>Somerset Community College</t>
  </si>
  <si>
    <t>00115600</t>
  </si>
  <si>
    <t>Sonoma State University</t>
  </si>
  <si>
    <t>02074600</t>
  </si>
  <si>
    <t>South Arkansas Community College</t>
  </si>
  <si>
    <t>00344600</t>
  </si>
  <si>
    <t>South Carolina State University</t>
  </si>
  <si>
    <t>00152200</t>
  </si>
  <si>
    <t>South Florida State College</t>
  </si>
  <si>
    <t>00159200</t>
  </si>
  <si>
    <t>South Georgia State College</t>
  </si>
  <si>
    <t>00561700</t>
  </si>
  <si>
    <t>South Georgia Technical College</t>
  </si>
  <si>
    <t>03956300</t>
  </si>
  <si>
    <t>South Louisiana Community College</t>
  </si>
  <si>
    <t>02146600</t>
  </si>
  <si>
    <t>South Mountain Community College</t>
  </si>
  <si>
    <t>00361100</t>
  </si>
  <si>
    <t>South Plains College</t>
  </si>
  <si>
    <t>00970600</t>
  </si>
  <si>
    <t>South Seattle College</t>
  </si>
  <si>
    <t>00176900</t>
  </si>
  <si>
    <t>South Suburban College</t>
  </si>
  <si>
    <t>03103400</t>
  </si>
  <si>
    <t>South Texas College</t>
  </si>
  <si>
    <t>00527100</t>
  </si>
  <si>
    <t>Southcentral Kentucky Community and Technical College</t>
  </si>
  <si>
    <t>00570700</t>
  </si>
  <si>
    <t>Southeast Arkansas College</t>
  </si>
  <si>
    <t>00199800</t>
  </si>
  <si>
    <t>Southeast Kentucky Community and Technical College</t>
  </si>
  <si>
    <t>03070900</t>
  </si>
  <si>
    <t>00250100</t>
  </si>
  <si>
    <t>Southeast Missouri State University</t>
  </si>
  <si>
    <t>00776400</t>
  </si>
  <si>
    <t>Southeast Technical Institute</t>
  </si>
  <si>
    <t>00243500</t>
  </si>
  <si>
    <t>Southeastern Baptist College</t>
  </si>
  <si>
    <t>00184800</t>
  </si>
  <si>
    <t>Southeastern Community College</t>
  </si>
  <si>
    <t>00296400</t>
  </si>
  <si>
    <t>00175700</t>
  </si>
  <si>
    <t>Southeastern Illinois College</t>
  </si>
  <si>
    <t>00202400</t>
  </si>
  <si>
    <t>Southeastern Louisiana University</t>
  </si>
  <si>
    <t>00317900</t>
  </si>
  <si>
    <t>Southeastern Oklahoma State University</t>
  </si>
  <si>
    <t>00351800</t>
  </si>
  <si>
    <t>Southern Adventist University</t>
  </si>
  <si>
    <t>00110700</t>
  </si>
  <si>
    <t>Southern Arkansas University Main Campus</t>
  </si>
  <si>
    <t>00773800</t>
  </si>
  <si>
    <t>Southern Arkansas University Tech</t>
  </si>
  <si>
    <t>00140600</t>
  </si>
  <si>
    <t>Southern Connecticut State University</t>
  </si>
  <si>
    <t>00562100</t>
  </si>
  <si>
    <t>Southern Crescent Technical College</t>
  </si>
  <si>
    <t>00552500</t>
  </si>
  <si>
    <t>Southern Maine Community College</t>
  </si>
  <si>
    <t>00314900</t>
  </si>
  <si>
    <t>Southern Nazarene University</t>
  </si>
  <si>
    <t>00258000</t>
  </si>
  <si>
    <t>Southern New Hampshire University</t>
  </si>
  <si>
    <t>00321900</t>
  </si>
  <si>
    <t>Southern Oregon University</t>
  </si>
  <si>
    <t>00561500</t>
  </si>
  <si>
    <t>Southern Regional Technical College</t>
  </si>
  <si>
    <t>01287000</t>
  </si>
  <si>
    <t>Southern State Community College</t>
  </si>
  <si>
    <t>00104000</t>
  </si>
  <si>
    <t>Southern Union State Community College</t>
  </si>
  <si>
    <t>00202500</t>
  </si>
  <si>
    <t>Southern University and A &amp; M College</t>
  </si>
  <si>
    <t>00202600</t>
  </si>
  <si>
    <t>Southern University at New Orleans</t>
  </si>
  <si>
    <t>00768600</t>
  </si>
  <si>
    <t>Southern University at Shreveport</t>
  </si>
  <si>
    <t>00367800</t>
  </si>
  <si>
    <t>Southern Utah University</t>
  </si>
  <si>
    <t>00373800</t>
  </si>
  <si>
    <t>Southern Virginia University</t>
  </si>
  <si>
    <t>00342200</t>
  </si>
  <si>
    <t>Southern Wesleyan University</t>
  </si>
  <si>
    <t>00866100</t>
  </si>
  <si>
    <t>Southside Virginia Community College</t>
  </si>
  <si>
    <t>00250200</t>
  </si>
  <si>
    <t>Southwest Baptist University</t>
  </si>
  <si>
    <t>00243600</t>
  </si>
  <si>
    <t>Southwest Mississippi Community College</t>
  </si>
  <si>
    <t>01043900</t>
  </si>
  <si>
    <t>Southwest Tennessee Community College</t>
  </si>
  <si>
    <t>00361400</t>
  </si>
  <si>
    <t>Southwest Texas Junior College</t>
  </si>
  <si>
    <t>00726000</t>
  </si>
  <si>
    <t>Southwest Virginia Community College</t>
  </si>
  <si>
    <t>00361900</t>
  </si>
  <si>
    <t>Southwestern Adventist University</t>
  </si>
  <si>
    <t>00361600</t>
  </si>
  <si>
    <t>Southwestern Assemblies of God University</t>
  </si>
  <si>
    <t>00361800</t>
  </si>
  <si>
    <t>Southwestern Christian College</t>
  </si>
  <si>
    <t>00318000</t>
  </si>
  <si>
    <t>Southwestern Christian University</t>
  </si>
  <si>
    <t>00129400</t>
  </si>
  <si>
    <t>Southwestern College</t>
  </si>
  <si>
    <t>00194000</t>
  </si>
  <si>
    <t>00846600</t>
  </si>
  <si>
    <t>Southwestern Community College</t>
  </si>
  <si>
    <t>00185700</t>
  </si>
  <si>
    <t>02511000</t>
  </si>
  <si>
    <t>Southwestern Indian Polytechnic Institute</t>
  </si>
  <si>
    <t>00318100</t>
  </si>
  <si>
    <t>Southwestern Oklahoma State University</t>
  </si>
  <si>
    <t>00322000</t>
  </si>
  <si>
    <t>Southwestern Oregon Community College</t>
  </si>
  <si>
    <t>00546700</t>
  </si>
  <si>
    <t>SOWELA Technical Community College</t>
  </si>
  <si>
    <t>00196000</t>
  </si>
  <si>
    <t>Spalding University</t>
  </si>
  <si>
    <t>00344700</t>
  </si>
  <si>
    <t>Spartanburg Methodist College</t>
  </si>
  <si>
    <t>00159400</t>
  </si>
  <si>
    <t>Spelman College</t>
  </si>
  <si>
    <t>00379300</t>
  </si>
  <si>
    <t>Spokane Community College</t>
  </si>
  <si>
    <t>00954400</t>
  </si>
  <si>
    <t>Spokane Falls Community College</t>
  </si>
  <si>
    <t>00231800</t>
  </si>
  <si>
    <t>Spring Arbor University</t>
  </si>
  <si>
    <t>00807800</t>
  </si>
  <si>
    <t>Springfield Technical Community College</t>
  </si>
  <si>
    <t>00234200</t>
  </si>
  <si>
    <t>St Catherine University</t>
  </si>
  <si>
    <t>00231000</t>
  </si>
  <si>
    <t>St Clair County Community College</t>
  </si>
  <si>
    <t>00553400</t>
  </si>
  <si>
    <t>St Cloud Technical and Community College</t>
  </si>
  <si>
    <t>00282000</t>
  </si>
  <si>
    <t>St Francis College</t>
  </si>
  <si>
    <t>00282300</t>
  </si>
  <si>
    <t>St John's University-New York</t>
  </si>
  <si>
    <t>00152800</t>
  </si>
  <si>
    <t>St Petersburg College</t>
  </si>
  <si>
    <t>00360800</t>
  </si>
  <si>
    <t>St Philip's College</t>
  </si>
  <si>
    <t>00282500</t>
  </si>
  <si>
    <t>St. Joseph's College-New York</t>
  </si>
  <si>
    <t>00729100</t>
  </si>
  <si>
    <t>St. Luke's College</t>
  </si>
  <si>
    <t>00362300</t>
  </si>
  <si>
    <t>St. Mary's University</t>
  </si>
  <si>
    <t>00146800</t>
  </si>
  <si>
    <t>St. Thomas University</t>
  </si>
  <si>
    <t>01119400</t>
  </si>
  <si>
    <t>Stanly Community College</t>
  </si>
  <si>
    <t>01088100</t>
  </si>
  <si>
    <t>Stark State College</t>
  </si>
  <si>
    <t>00150400</t>
  </si>
  <si>
    <t>State College of Florida-Manatee-Sarasota</t>
  </si>
  <si>
    <t>00808000</t>
  </si>
  <si>
    <t>State Fair Community College</t>
  </si>
  <si>
    <t>00285800</t>
  </si>
  <si>
    <t>State University of New York at Farmingdale</t>
  </si>
  <si>
    <t>00284600</t>
  </si>
  <si>
    <t>State University of New York at New Paltz</t>
  </si>
  <si>
    <t>04210100</t>
  </si>
  <si>
    <t>Stella and Charles Guttman Community College</t>
  </si>
  <si>
    <t>00362400</t>
  </si>
  <si>
    <t>Stephen F Austin State University</t>
  </si>
  <si>
    <t>00251200</t>
  </si>
  <si>
    <t>Stephens College</t>
  </si>
  <si>
    <t>00194500</t>
  </si>
  <si>
    <t>Sterling College</t>
  </si>
  <si>
    <t>02143500</t>
  </si>
  <si>
    <t>00367400</t>
  </si>
  <si>
    <t>Stevens-Henager College</t>
  </si>
  <si>
    <t>00104400</t>
  </si>
  <si>
    <t>Stillman College</t>
  </si>
  <si>
    <t>00934500</t>
  </si>
  <si>
    <t>Stockton University</t>
  </si>
  <si>
    <t>02610900</t>
  </si>
  <si>
    <t>Stone Child College</t>
  </si>
  <si>
    <t>00362500</t>
  </si>
  <si>
    <t>Sul Ross State University</t>
  </si>
  <si>
    <t>04240800</t>
  </si>
  <si>
    <t>Summit Christian College</t>
  </si>
  <si>
    <t>00283500</t>
  </si>
  <si>
    <t>SUNY at Albany</t>
  </si>
  <si>
    <t>00284400</t>
  </si>
  <si>
    <t>SUNY at Fredonia</t>
  </si>
  <si>
    <t>00679100</t>
  </si>
  <si>
    <t>SUNY at Purchase College</t>
  </si>
  <si>
    <t>00286200</t>
  </si>
  <si>
    <t>SUNY Broome Community College</t>
  </si>
  <si>
    <t>00284200</t>
  </si>
  <si>
    <t>SUNY Buffalo State</t>
  </si>
  <si>
    <t>00284100</t>
  </si>
  <si>
    <t>SUNY College at Brockport</t>
  </si>
  <si>
    <t>00710900</t>
  </si>
  <si>
    <t>SUNY College at Old Westbury</t>
  </si>
  <si>
    <t>00284800</t>
  </si>
  <si>
    <t>SUNY College at Oswego</t>
  </si>
  <si>
    <t>00284900</t>
  </si>
  <si>
    <t>SUNY College at Plattsburgh</t>
  </si>
  <si>
    <t>00285000</t>
  </si>
  <si>
    <t>SUNY College at Potsdam</t>
  </si>
  <si>
    <t>00285600</t>
  </si>
  <si>
    <t>SUNY College of Agriculture and Technology at Cobleskill</t>
  </si>
  <si>
    <t>00285400</t>
  </si>
  <si>
    <t>SUNY College of Technology at Alfred</t>
  </si>
  <si>
    <t>00285500</t>
  </si>
  <si>
    <t>SUNY College of Technology at Canton</t>
  </si>
  <si>
    <t>00285700</t>
  </si>
  <si>
    <t>SUNY College of Technology at Delhi</t>
  </si>
  <si>
    <t>00285900</t>
  </si>
  <si>
    <t>SUNY Morrisville</t>
  </si>
  <si>
    <t>00288100</t>
  </si>
  <si>
    <t>SUNY Westchester Community College</t>
  </si>
  <si>
    <t>00297000</t>
  </si>
  <si>
    <t>Surry Community College</t>
  </si>
  <si>
    <t>02568800</t>
  </si>
  <si>
    <t>Sussex County Community College</t>
  </si>
  <si>
    <t>00379600</t>
  </si>
  <si>
    <t>Tacoma Community College</t>
  </si>
  <si>
    <t>00130900</t>
  </si>
  <si>
    <t>Taft College</t>
  </si>
  <si>
    <t>00104600</t>
  </si>
  <si>
    <t>Talladega College</t>
  </si>
  <si>
    <t>00153300</t>
  </si>
  <si>
    <t>Tallahassee Community College</t>
  </si>
  <si>
    <t>01198900</t>
  </si>
  <si>
    <t>Talmudical Academy</t>
  </si>
  <si>
    <t>01201100</t>
  </si>
  <si>
    <t>Talmudical Seminary Oholei Torah</t>
  </si>
  <si>
    <t>00363100</t>
  </si>
  <si>
    <t>Tarleton State University</t>
  </si>
  <si>
    <t>00362600</t>
  </si>
  <si>
    <t>Tarrant County College District</t>
  </si>
  <si>
    <t>00991000</t>
  </si>
  <si>
    <t>Technical College of the Lowcountry</t>
  </si>
  <si>
    <t>00362700</t>
  </si>
  <si>
    <t>Temple College</t>
  </si>
  <si>
    <t>00535700</t>
  </si>
  <si>
    <t>00352200</t>
  </si>
  <si>
    <t>Tennessee State University</t>
  </si>
  <si>
    <t>00352300</t>
  </si>
  <si>
    <t>Tennessee Technological University</t>
  </si>
  <si>
    <t>00352500</t>
  </si>
  <si>
    <t>Tennessee Wesleyan University</t>
  </si>
  <si>
    <t>00827800</t>
  </si>
  <si>
    <t>Terra State Community College</t>
  </si>
  <si>
    <t>00362800</t>
  </si>
  <si>
    <t>Texarkana College</t>
  </si>
  <si>
    <t>00965100</t>
  </si>
  <si>
    <t>Texas A &amp; M International University</t>
  </si>
  <si>
    <t>04229500</t>
  </si>
  <si>
    <t>Texas A &amp; M University-Central Texas</t>
  </si>
  <si>
    <t>00356500</t>
  </si>
  <si>
    <t>Texas A &amp; M University-Commerce</t>
  </si>
  <si>
    <t>01116100</t>
  </si>
  <si>
    <t>Texas A &amp; M University-Corpus Christi</t>
  </si>
  <si>
    <t>00363900</t>
  </si>
  <si>
    <t>Texas A &amp; M University-Kingsville</t>
  </si>
  <si>
    <t>04248500</t>
  </si>
  <si>
    <t>Texas A&amp;M University-San Antonio</t>
  </si>
  <si>
    <t>03170300</t>
  </si>
  <si>
    <t>Texas A&amp;M University-Texarkana</t>
  </si>
  <si>
    <t>00363800</t>
  </si>
  <si>
    <t>Texas College</t>
  </si>
  <si>
    <t>03579300</t>
  </si>
  <si>
    <t>Texas County Technical College</t>
  </si>
  <si>
    <t>00364100</t>
  </si>
  <si>
    <t>Texas Lutheran University</t>
  </si>
  <si>
    <t>00364200</t>
  </si>
  <si>
    <t>Texas Southern University</t>
  </si>
  <si>
    <t>00363400</t>
  </si>
  <si>
    <t>Texas State Technical College</t>
  </si>
  <si>
    <t>00361500</t>
  </si>
  <si>
    <t>Texas State University</t>
  </si>
  <si>
    <t>00364400</t>
  </si>
  <si>
    <t>Texas Tech University</t>
  </si>
  <si>
    <t>00364500</t>
  </si>
  <si>
    <t>Texas Wesleyan University</t>
  </si>
  <si>
    <t>00364600</t>
  </si>
  <si>
    <t>Texas Woman's University</t>
  </si>
  <si>
    <t>02159600</t>
  </si>
  <si>
    <t>The Baptist College of Florida</t>
  </si>
  <si>
    <t>02155300</t>
  </si>
  <si>
    <t>The Chicago School of Professional Psychology at Los Angeles</t>
  </si>
  <si>
    <t>00648900</t>
  </si>
  <si>
    <t>The Christ College of Nursing and Health Sciences</t>
  </si>
  <si>
    <t>00270500</t>
  </si>
  <si>
    <t>The College of Saint Rose</t>
  </si>
  <si>
    <t>00234300</t>
  </si>
  <si>
    <t>The College of Saint Scholastica</t>
  </si>
  <si>
    <t>00815500</t>
  </si>
  <si>
    <t>The Evergreen State College</t>
  </si>
  <si>
    <t>00281000</t>
  </si>
  <si>
    <t>The Sage Colleges</t>
  </si>
  <si>
    <t>00253600</t>
  </si>
  <si>
    <t>The University of Montana</t>
  </si>
  <si>
    <t>00253700</t>
  </si>
  <si>
    <t>The University of Montana-Western</t>
  </si>
  <si>
    <t>00352900</t>
  </si>
  <si>
    <t>The University of Tennessee-Chattanooga</t>
  </si>
  <si>
    <t>00353100</t>
  </si>
  <si>
    <t>The University of Tennessee-Martin</t>
  </si>
  <si>
    <t>00365600</t>
  </si>
  <si>
    <t>The University of Texas at Arlington</t>
  </si>
  <si>
    <t>00366100</t>
  </si>
  <si>
    <t>The University of Texas at El Paso</t>
  </si>
  <si>
    <t>01011500</t>
  </si>
  <si>
    <t>The University of Texas at San Antonio</t>
  </si>
  <si>
    <t>00365900</t>
  </si>
  <si>
    <t>The University of Texas Health Science Center at San Antonio</t>
  </si>
  <si>
    <t>00993000</t>
  </si>
  <si>
    <t>The University of Texas of the Permian Basin</t>
  </si>
  <si>
    <t>00359900</t>
  </si>
  <si>
    <t>The University of Texas Rio Grande Valley</t>
  </si>
  <si>
    <t>00395500</t>
  </si>
  <si>
    <t>The University of West Florida</t>
  </si>
  <si>
    <t>00337600</t>
  </si>
  <si>
    <t>Thiel College</t>
  </si>
  <si>
    <t>00205200</t>
  </si>
  <si>
    <t>Thomas College</t>
  </si>
  <si>
    <t>03043100</t>
  </si>
  <si>
    <t>00687100</t>
  </si>
  <si>
    <t>Thomas Nelson Community College</t>
  </si>
  <si>
    <t>00155500</t>
  </si>
  <si>
    <t>Thomas University</t>
  </si>
  <si>
    <t>00471300</t>
  </si>
  <si>
    <t>Three Rivers College</t>
  </si>
  <si>
    <t>00371200</t>
  </si>
  <si>
    <t>Tidewater Community College</t>
  </si>
  <si>
    <t>00312100</t>
  </si>
  <si>
    <t>Tiffin University</t>
  </si>
  <si>
    <t>04194900</t>
  </si>
  <si>
    <t>Tillamook Bay Community College</t>
  </si>
  <si>
    <t>00159600</t>
  </si>
  <si>
    <t>Toccoa Falls College</t>
  </si>
  <si>
    <t>03784400</t>
  </si>
  <si>
    <t>Tohono O'Odham Community College</t>
  </si>
  <si>
    <t>00243900</t>
  </si>
  <si>
    <t>Tougaloo College</t>
  </si>
  <si>
    <t>01014200</t>
  </si>
  <si>
    <t>Touro College</t>
  </si>
  <si>
    <t>04142500</t>
  </si>
  <si>
    <t>Touro University Worldwide</t>
  </si>
  <si>
    <t>00322100</t>
  </si>
  <si>
    <t>Treasure Valley Community College</t>
  </si>
  <si>
    <t>00352600</t>
  </si>
  <si>
    <t>Trevecca Nazarene University</t>
  </si>
  <si>
    <t>00943000</t>
  </si>
  <si>
    <t>Tri-County Community College</t>
  </si>
  <si>
    <t>00492600</t>
  </si>
  <si>
    <t>Tri-County Technical College</t>
  </si>
  <si>
    <t>00492000</t>
  </si>
  <si>
    <t>Trident Technical College</t>
  </si>
  <si>
    <t>00136800</t>
  </si>
  <si>
    <t>Trinidad State Junior College</t>
  </si>
  <si>
    <t>03101900</t>
  </si>
  <si>
    <t>Trinity Baptist College</t>
  </si>
  <si>
    <t>01205900</t>
  </si>
  <si>
    <t>03028200</t>
  </si>
  <si>
    <t>00357200</t>
  </si>
  <si>
    <t>Trinity Valley Community College</t>
  </si>
  <si>
    <t>00146000</t>
  </si>
  <si>
    <t>Trinity Washington University</t>
  </si>
  <si>
    <t>DC</t>
  </si>
  <si>
    <t>00177300</t>
  </si>
  <si>
    <t>Triton College</t>
  </si>
  <si>
    <t>00281200</t>
  </si>
  <si>
    <t>Trocaire College</t>
  </si>
  <si>
    <t>00104700</t>
  </si>
  <si>
    <t>Troy University</t>
  </si>
  <si>
    <t>00976300</t>
  </si>
  <si>
    <t>Tulsa Community College</t>
  </si>
  <si>
    <t>02301100</t>
  </si>
  <si>
    <t>Turtle Mountain Community College</t>
  </si>
  <si>
    <t>00352700</t>
  </si>
  <si>
    <t>Tusculum University</t>
  </si>
  <si>
    <t>00105000</t>
  </si>
  <si>
    <t>Tuskegee University</t>
  </si>
  <si>
    <t>00364800</t>
  </si>
  <si>
    <t>Tyler Junior College</t>
  </si>
  <si>
    <t>00288000</t>
  </si>
  <si>
    <t>Ulster County Community College</t>
  </si>
  <si>
    <t>03549300</t>
  </si>
  <si>
    <t>Ultimate Medical Academy</t>
  </si>
  <si>
    <t>00322200</t>
  </si>
  <si>
    <t>Umpqua Community College</t>
  </si>
  <si>
    <t>00256300</t>
  </si>
  <si>
    <t>Union College</t>
  </si>
  <si>
    <t>00198800</t>
  </si>
  <si>
    <t>00264300</t>
  </si>
  <si>
    <t>Union County College</t>
  </si>
  <si>
    <t>01092300</t>
  </si>
  <si>
    <t>Union Institute &amp; University</t>
  </si>
  <si>
    <t>02242900</t>
  </si>
  <si>
    <t>United Tribes Technical College</t>
  </si>
  <si>
    <t>00685800</t>
  </si>
  <si>
    <t>Unity College</t>
  </si>
  <si>
    <t>03029700</t>
  </si>
  <si>
    <t>Universal Technology College of Puerto Rico</t>
  </si>
  <si>
    <t>00501900</t>
  </si>
  <si>
    <t>Universidad Adventista de las Antillas</t>
  </si>
  <si>
    <t>00394100</t>
  </si>
  <si>
    <t>Universidad Ana G. Mendez-Carolina Campus</t>
  </si>
  <si>
    <t>02587500</t>
  </si>
  <si>
    <t>Universidad Ana G. Mendez-Cupey Campus</t>
  </si>
  <si>
    <t>01171900</t>
  </si>
  <si>
    <t>Universidad Ana G. Mendez-Gurabo Campus</t>
  </si>
  <si>
    <t>00502200</t>
  </si>
  <si>
    <t>Universidad Central de Bayamon</t>
  </si>
  <si>
    <t>02163300</t>
  </si>
  <si>
    <t>Universidad Central Del Caribe</t>
  </si>
  <si>
    <t>00393700</t>
  </si>
  <si>
    <t>Universidad del Sagrado Corazon</t>
  </si>
  <si>
    <t>02100000</t>
  </si>
  <si>
    <t>Universidad Politecnica de Puerto Rico</t>
  </si>
  <si>
    <t>00105200</t>
  </si>
  <si>
    <t>University of Alabama at Birmingham</t>
  </si>
  <si>
    <t>01146200</t>
  </si>
  <si>
    <t>University of Alaska Anchorage</t>
  </si>
  <si>
    <t>00106300</t>
  </si>
  <si>
    <t>University of Alaska Fairbanks</t>
  </si>
  <si>
    <t>00106500</t>
  </si>
  <si>
    <t>University of Alaska Southeast</t>
  </si>
  <si>
    <t>00108300</t>
  </si>
  <si>
    <t>University of Arizona</t>
  </si>
  <si>
    <t>00110100</t>
  </si>
  <si>
    <t>University of Arkansas at Little Rock</t>
  </si>
  <si>
    <t>00108500</t>
  </si>
  <si>
    <t>University of Arkansas at Monticello</t>
  </si>
  <si>
    <t>00108600</t>
  </si>
  <si>
    <t>University of Arkansas at Pine Bluff</t>
  </si>
  <si>
    <t>02111100</t>
  </si>
  <si>
    <t>University of Arkansas Community College Rich Mountain</t>
  </si>
  <si>
    <t>02073500</t>
  </si>
  <si>
    <t>University of Arkansas Community College-Batesville</t>
  </si>
  <si>
    <t>00573200</t>
  </si>
  <si>
    <t>University of Arkansas Community College-Hope</t>
  </si>
  <si>
    <t>00524500</t>
  </si>
  <si>
    <t>University of Arkansas Community College-Morrilton</t>
  </si>
  <si>
    <t>00111000</t>
  </si>
  <si>
    <t>University of Arkansas-Fort Smith</t>
  </si>
  <si>
    <t>02075300</t>
  </si>
  <si>
    <t>University of Arkansas-Pulaski Technical College</t>
  </si>
  <si>
    <t>00210200</t>
  </si>
  <si>
    <t>University of Baltimore</t>
  </si>
  <si>
    <t>00141600</t>
  </si>
  <si>
    <t>University of Bridgeport</t>
  </si>
  <si>
    <t>00131300</t>
  </si>
  <si>
    <t>University of California-Davis</t>
  </si>
  <si>
    <t>00131400</t>
  </si>
  <si>
    <t>University of California-Irvine</t>
  </si>
  <si>
    <t>04127100</t>
  </si>
  <si>
    <t>University of California-Merced</t>
  </si>
  <si>
    <t>00132000</t>
  </si>
  <si>
    <t>University of California-Santa Barbara</t>
  </si>
  <si>
    <t>00132100</t>
  </si>
  <si>
    <t>University of California-Santa Cruz</t>
  </si>
  <si>
    <t>00109200</t>
  </si>
  <si>
    <t>University of Central Arkansas</t>
  </si>
  <si>
    <t>00395400</t>
  </si>
  <si>
    <t>University of Central Florida</t>
  </si>
  <si>
    <t>00245400</t>
  </si>
  <si>
    <t>University of Central Missouri</t>
  </si>
  <si>
    <t>00315200</t>
  </si>
  <si>
    <t>University of Central Oklahoma</t>
  </si>
  <si>
    <t>00450900</t>
  </si>
  <si>
    <t>University of Colorado Colorado Springs</t>
  </si>
  <si>
    <t>00450800</t>
  </si>
  <si>
    <t>University of Colorado Denver/Anschutz Medical Campus</t>
  </si>
  <si>
    <t>00232300</t>
  </si>
  <si>
    <t>University of Detroit Mercy</t>
  </si>
  <si>
    <t>00189100</t>
  </si>
  <si>
    <t>University of Dubuque</t>
  </si>
  <si>
    <t>04156300</t>
  </si>
  <si>
    <t>00393500</t>
  </si>
  <si>
    <t>University of Guam</t>
  </si>
  <si>
    <t>00161100</t>
  </si>
  <si>
    <t>University of Hawaii at Hilo</t>
  </si>
  <si>
    <t>00161000</t>
  </si>
  <si>
    <t>University of Hawaii at Manoa</t>
  </si>
  <si>
    <t>00161500</t>
  </si>
  <si>
    <t>University of Hawaii Maui College</t>
  </si>
  <si>
    <t>02107800</t>
  </si>
  <si>
    <t>University of Hawaii-West Oahu</t>
  </si>
  <si>
    <t>00202300</t>
  </si>
  <si>
    <t>University of Holy Cross</t>
  </si>
  <si>
    <t>00365200</t>
  </si>
  <si>
    <t>University of Houston</t>
  </si>
  <si>
    <t>01171100</t>
  </si>
  <si>
    <t>University of Houston-Clear Lake</t>
  </si>
  <si>
    <t>00361200</t>
  </si>
  <si>
    <t>University of Houston-Downtown</t>
  </si>
  <si>
    <t>01323100</t>
  </si>
  <si>
    <t>University of Houston-Victoria</t>
  </si>
  <si>
    <t>00177600</t>
  </si>
  <si>
    <t>University of Illinois at Chicago</t>
  </si>
  <si>
    <t>00299000</t>
  </si>
  <si>
    <t>University of Jamestown</t>
  </si>
  <si>
    <t>00121600</t>
  </si>
  <si>
    <t>University of La Verne</t>
  </si>
  <si>
    <t>00203100</t>
  </si>
  <si>
    <t>University of Louisiana at Lafayette</t>
  </si>
  <si>
    <t>00372000</t>
  </si>
  <si>
    <t>University of Lynchburg</t>
  </si>
  <si>
    <t>00676000</t>
  </si>
  <si>
    <t>University of Maine at Augusta</t>
  </si>
  <si>
    <t>00204000</t>
  </si>
  <si>
    <t>University of Maine at Farmington</t>
  </si>
  <si>
    <t>00204100</t>
  </si>
  <si>
    <t>University of Maine at Fort Kent</t>
  </si>
  <si>
    <t>00205500</t>
  </si>
  <si>
    <t>00203300</t>
  </si>
  <si>
    <t>University of Maine at Presque Isle</t>
  </si>
  <si>
    <t>00358800</t>
  </si>
  <si>
    <t>University of Mary Hardin-Baylor</t>
  </si>
  <si>
    <t>00210600</t>
  </si>
  <si>
    <t>University of Maryland Eastern Shore</t>
  </si>
  <si>
    <t>00210500</t>
  </si>
  <si>
    <t>University of Maryland-Baltimore County</t>
  </si>
  <si>
    <t>00222200</t>
  </si>
  <si>
    <t>University of Massachusetts-Boston</t>
  </si>
  <si>
    <t>00221000</t>
  </si>
  <si>
    <t>University of Massachusetts-Dartmouth</t>
  </si>
  <si>
    <t>00216100</t>
  </si>
  <si>
    <t>University of Massachusetts-Lowell</t>
  </si>
  <si>
    <t>00350900</t>
  </si>
  <si>
    <t>University of Memphis</t>
  </si>
  <si>
    <t>00232600</t>
  </si>
  <si>
    <t>University of Michigan-Dearborn</t>
  </si>
  <si>
    <t>00232700</t>
  </si>
  <si>
    <t>University of Michigan-Flint</t>
  </si>
  <si>
    <t>00238900</t>
  </si>
  <si>
    <t>University of Minnesota-Morris</t>
  </si>
  <si>
    <t>00396900</t>
  </si>
  <si>
    <t>University of Minnesota-Twin Cities</t>
  </si>
  <si>
    <t>00251900</t>
  </si>
  <si>
    <t>University of Missouri-St Louis</t>
  </si>
  <si>
    <t>00102900</t>
  </si>
  <si>
    <t>University of Mobile</t>
  </si>
  <si>
    <t>00100400</t>
  </si>
  <si>
    <t>University of Montevallo</t>
  </si>
  <si>
    <t>00294900</t>
  </si>
  <si>
    <t>University of Mount Olive</t>
  </si>
  <si>
    <t>00256900</t>
  </si>
  <si>
    <t>University of Nevada-Las Vegas</t>
  </si>
  <si>
    <t>00266300</t>
  </si>
  <si>
    <t>University of New Mexico-Main Campus</t>
  </si>
  <si>
    <t>00201500</t>
  </si>
  <si>
    <t>University of New Orleans</t>
  </si>
  <si>
    <t>00101600</t>
  </si>
  <si>
    <t>University of North Alabama</t>
  </si>
  <si>
    <t>00290700</t>
  </si>
  <si>
    <t>University of North Carolina at Asheville</t>
  </si>
  <si>
    <t>00297500</t>
  </si>
  <si>
    <t>University of North Carolina at Charlotte</t>
  </si>
  <si>
    <t>00297600</t>
  </si>
  <si>
    <t>University of North Carolina at Greensboro</t>
  </si>
  <si>
    <t>00295400</t>
  </si>
  <si>
    <t>University of North Carolina at Pembroke</t>
  </si>
  <si>
    <t>00158500</t>
  </si>
  <si>
    <t>University of North Georgia</t>
  </si>
  <si>
    <t>00359400</t>
  </si>
  <si>
    <t>University of North Texas</t>
  </si>
  <si>
    <t>04242100</t>
  </si>
  <si>
    <t>University of North Texas at Dallas</t>
  </si>
  <si>
    <t>00486100</t>
  </si>
  <si>
    <t>University of Northwestern Ohio</t>
  </si>
  <si>
    <t>00198000</t>
  </si>
  <si>
    <t>University of Pikeville</t>
  </si>
  <si>
    <t>00337900</t>
  </si>
  <si>
    <t>University of Pittsburgh-Pittsburgh Campus</t>
  </si>
  <si>
    <t>00252700</t>
  </si>
  <si>
    <t>01212300</t>
  </si>
  <si>
    <t>University of Puerto Rico-Aguadilla</t>
  </si>
  <si>
    <t>00722800</t>
  </si>
  <si>
    <t>University of Puerto Rico-Arecibo</t>
  </si>
  <si>
    <t>01097500</t>
  </si>
  <si>
    <t>University of Puerto Rico-Bayamon</t>
  </si>
  <si>
    <t>03016000</t>
  </si>
  <si>
    <t>University of Puerto Rico-Carolina</t>
  </si>
  <si>
    <t>00720600</t>
  </si>
  <si>
    <t>University of Puerto Rico-Cayey</t>
  </si>
  <si>
    <t>00394300</t>
  </si>
  <si>
    <t>University of Puerto Rico-Humacao</t>
  </si>
  <si>
    <t>00394400</t>
  </si>
  <si>
    <t>University of Puerto Rico-Mayaguez</t>
  </si>
  <si>
    <t>02460000</t>
  </si>
  <si>
    <t>University of Puerto Rico-Medical Sciences</t>
  </si>
  <si>
    <t>00965200</t>
  </si>
  <si>
    <t>University of Puerto Rico-Ponce</t>
  </si>
  <si>
    <t>00710800</t>
  </si>
  <si>
    <t>University of Puerto Rico-Rio Piedras</t>
  </si>
  <si>
    <t>01092200</t>
  </si>
  <si>
    <t>University of Puerto Rico-Utuado</t>
  </si>
  <si>
    <t>00311600</t>
  </si>
  <si>
    <t>University of Rio Grande</t>
  </si>
  <si>
    <t>00183200</t>
  </si>
  <si>
    <t>University of Saint Francis-Fort Wayne</t>
  </si>
  <si>
    <t>00140900</t>
  </si>
  <si>
    <t>University of Saint Joseph</t>
  </si>
  <si>
    <t>04259700</t>
  </si>
  <si>
    <t>00132500</t>
  </si>
  <si>
    <t>University of San Francisco</t>
  </si>
  <si>
    <t>00316700</t>
  </si>
  <si>
    <t>University of Science and Arts of Oklahoma</t>
  </si>
  <si>
    <t>00105700</t>
  </si>
  <si>
    <t>University of South Alabama</t>
  </si>
  <si>
    <t>00344900</t>
  </si>
  <si>
    <t>University of South Carolina-Aiken</t>
  </si>
  <si>
    <t>00345000</t>
  </si>
  <si>
    <t>University of South Carolina-Beaufort</t>
  </si>
  <si>
    <t>00345400</t>
  </si>
  <si>
    <t>University of South Carolina-Salkehatchie</t>
  </si>
  <si>
    <t>00695100</t>
  </si>
  <si>
    <t>University of South Carolina-Upstate</t>
  </si>
  <si>
    <t>00347400</t>
  </si>
  <si>
    <t>University of South Dakota</t>
  </si>
  <si>
    <t>00153700</t>
  </si>
  <si>
    <t>University of South Florida-Main Campus</t>
  </si>
  <si>
    <t>00205400</t>
  </si>
  <si>
    <t>University of Southern Maine</t>
  </si>
  <si>
    <t>00244100</t>
  </si>
  <si>
    <t>University of Southern Mississippi</t>
  </si>
  <si>
    <t>00166400</t>
  </si>
  <si>
    <t>University of St Francis</t>
  </si>
  <si>
    <t>University of St Thomas</t>
  </si>
  <si>
    <t>00144100</t>
  </si>
  <si>
    <t>University of the District of Columbia</t>
  </si>
  <si>
    <t>00357800</t>
  </si>
  <si>
    <t>University of the Incarnate Word</t>
  </si>
  <si>
    <t>00109400</t>
  </si>
  <si>
    <t>University of the Ozarks</t>
  </si>
  <si>
    <t>00132900</t>
  </si>
  <si>
    <t>University of the Pacific</t>
  </si>
  <si>
    <t>00265000</t>
  </si>
  <si>
    <t>00394600</t>
  </si>
  <si>
    <t>University of the Virgin Islands</t>
  </si>
  <si>
    <t>VI</t>
  </si>
  <si>
    <t>00330600</t>
  </si>
  <si>
    <t>University of Valley Forge</t>
  </si>
  <si>
    <t>00102400</t>
  </si>
  <si>
    <t>University of West Alabama</t>
  </si>
  <si>
    <t>00160100</t>
  </si>
  <si>
    <t>University of West Georgia</t>
  </si>
  <si>
    <t>00391700</t>
  </si>
  <si>
    <t>University of Wisconsin-Eau Claire</t>
  </si>
  <si>
    <t>00389900</t>
  </si>
  <si>
    <t>University of Wisconsin-Green Bay</t>
  </si>
  <si>
    <t>00391900</t>
  </si>
  <si>
    <t>University of Wisconsin-La Crosse</t>
  </si>
  <si>
    <t>00501500</t>
  </si>
  <si>
    <t>University of Wisconsin-Parkside</t>
  </si>
  <si>
    <t>00391500</t>
  </si>
  <si>
    <t>University of Wisconsin-Stout</t>
  </si>
  <si>
    <t>00392500</t>
  </si>
  <si>
    <t>University of Wisconsin-Superior</t>
  </si>
  <si>
    <t>00189300</t>
  </si>
  <si>
    <t>Upper Iowa University</t>
  </si>
  <si>
    <t>03130500</t>
  </si>
  <si>
    <t>Urban College of Boston</t>
  </si>
  <si>
    <t>00313400</t>
  </si>
  <si>
    <t>Ursuline College</t>
  </si>
  <si>
    <t>00367700</t>
  </si>
  <si>
    <t>Utah State University</t>
  </si>
  <si>
    <t>00402700</t>
  </si>
  <si>
    <t>Utah Valley University</t>
  </si>
  <si>
    <t>00159900</t>
  </si>
  <si>
    <t>Valdosta State University</t>
  </si>
  <si>
    <t>00675000</t>
  </si>
  <si>
    <t>Valencia College</t>
  </si>
  <si>
    <t>04224300</t>
  </si>
  <si>
    <t>Valor Christian College</t>
  </si>
  <si>
    <t>00990300</t>
  </si>
  <si>
    <t>Vance-Granville Community College</t>
  </si>
  <si>
    <t>00177800</t>
  </si>
  <si>
    <t>00129300</t>
  </si>
  <si>
    <t>Vanguard University of Southern California</t>
  </si>
  <si>
    <t>00266500</t>
  </si>
  <si>
    <t>Vaughn College of Aeronautics and Technology</t>
  </si>
  <si>
    <t>00133400</t>
  </si>
  <si>
    <t>Ventura College</t>
  </si>
  <si>
    <t>00369800</t>
  </si>
  <si>
    <t>Vermont Technical College</t>
  </si>
  <si>
    <t>01006000</t>
  </si>
  <si>
    <t>Vernon College</t>
  </si>
  <si>
    <t>00133500</t>
  </si>
  <si>
    <t>Victor Valley College</t>
  </si>
  <si>
    <t>00366200</t>
  </si>
  <si>
    <t>Victoria College</t>
  </si>
  <si>
    <t>00289600</t>
  </si>
  <si>
    <t>Villa Maria College</t>
  </si>
  <si>
    <t>00184300</t>
  </si>
  <si>
    <t>Vincennes University</t>
  </si>
  <si>
    <t>00709900</t>
  </si>
  <si>
    <t>Virginia Highlands Community College</t>
  </si>
  <si>
    <t>00375400</t>
  </si>
  <si>
    <t>Virginia Polytechnic Institute and State University</t>
  </si>
  <si>
    <t>00376400</t>
  </si>
  <si>
    <t>Virginia State University</t>
  </si>
  <si>
    <t>00376600</t>
  </si>
  <si>
    <t>Virginia Union University</t>
  </si>
  <si>
    <t>00376200</t>
  </si>
  <si>
    <t>Virginia University of Lynchburg</t>
  </si>
  <si>
    <t>00376700</t>
  </si>
  <si>
    <t>Virginia Wesleyan University</t>
  </si>
  <si>
    <t>00376000</t>
  </si>
  <si>
    <t>Virginia Western Community College</t>
  </si>
  <si>
    <t>03982300</t>
  </si>
  <si>
    <t>Visible Music College</t>
  </si>
  <si>
    <t>00391100</t>
  </si>
  <si>
    <t>Viterbo University</t>
  </si>
  <si>
    <t>00991200</t>
  </si>
  <si>
    <t>Volunteer State Community College</t>
  </si>
  <si>
    <t>00345500</t>
  </si>
  <si>
    <t>Voorhees College</t>
  </si>
  <si>
    <t>00177900</t>
  </si>
  <si>
    <t>Wabash Valley College</t>
  </si>
  <si>
    <t>00484400</t>
  </si>
  <si>
    <t>Wake Technical Community College</t>
  </si>
  <si>
    <t>00500600</t>
  </si>
  <si>
    <t>Walla Walla Community College</t>
  </si>
  <si>
    <t>00886300</t>
  </si>
  <si>
    <t>Walters State Community College</t>
  </si>
  <si>
    <t>00322500</t>
  </si>
  <si>
    <t>Warner Pacific University</t>
  </si>
  <si>
    <t>00884800</t>
  </si>
  <si>
    <t>Warner University</t>
  </si>
  <si>
    <t>00194900</t>
  </si>
  <si>
    <t>Washburn University</t>
  </si>
  <si>
    <t>00206700</t>
  </si>
  <si>
    <t>Washington Adventist University</t>
  </si>
  <si>
    <t>00923100</t>
  </si>
  <si>
    <t>Washington County Community College</t>
  </si>
  <si>
    <t>01045300</t>
  </si>
  <si>
    <t>Washington State Community College</t>
  </si>
  <si>
    <t>00232800</t>
  </si>
  <si>
    <t>Washtenaw Community College</t>
  </si>
  <si>
    <t>00693100</t>
  </si>
  <si>
    <t>Waubonsee Community College</t>
  </si>
  <si>
    <t>00298000</t>
  </si>
  <si>
    <t>Wayne Community College</t>
  </si>
  <si>
    <t>00923000</t>
  </si>
  <si>
    <t>Wayne County Community College District</t>
  </si>
  <si>
    <t>00256600</t>
  </si>
  <si>
    <t>Wayne State College</t>
  </si>
  <si>
    <t>00366400</t>
  </si>
  <si>
    <t>Weatherford College</t>
  </si>
  <si>
    <t>00154000</t>
  </si>
  <si>
    <t>Webber International University</t>
  </si>
  <si>
    <t>00368000</t>
  </si>
  <si>
    <t>Weber State University</t>
  </si>
  <si>
    <t>00290100</t>
  </si>
  <si>
    <t>Wells College</t>
  </si>
  <si>
    <t>00143300</t>
  </si>
  <si>
    <t>Wesley College</t>
  </si>
  <si>
    <t>00160000</t>
  </si>
  <si>
    <t>Wesleyan College</t>
  </si>
  <si>
    <t>01048700</t>
  </si>
  <si>
    <t>West Georgia Technical College</t>
  </si>
  <si>
    <t>00117600</t>
  </si>
  <si>
    <t>West Hills College-Coalinga</t>
  </si>
  <si>
    <t>00197900</t>
  </si>
  <si>
    <t>West Kentucky Community and Technical College</t>
  </si>
  <si>
    <t>00382300</t>
  </si>
  <si>
    <t>West Liberty University</t>
  </si>
  <si>
    <t>00859600</t>
  </si>
  <si>
    <t>West Los Angeles College</t>
  </si>
  <si>
    <t>00366500</t>
  </si>
  <si>
    <t>West Texas A &amp; M University</t>
  </si>
  <si>
    <t>00133800</t>
  </si>
  <si>
    <t>West Valley College</t>
  </si>
  <si>
    <t>00905400</t>
  </si>
  <si>
    <t>West Virginia Northern Community College</t>
  </si>
  <si>
    <t>00382600</t>
  </si>
  <si>
    <t>West Virginia State University</t>
  </si>
  <si>
    <t>00382800</t>
  </si>
  <si>
    <t>West Virginia University at Parkersburg</t>
  </si>
  <si>
    <t>00383000</t>
  </si>
  <si>
    <t>West Virginia Wesleyan College</t>
  </si>
  <si>
    <t>00298100</t>
  </si>
  <si>
    <t>Western Carolina University</t>
  </si>
  <si>
    <t>01017000</t>
  </si>
  <si>
    <t>Western Dakota Technical Institute</t>
  </si>
  <si>
    <t>00178000</t>
  </si>
  <si>
    <t>Western Illinois University</t>
  </si>
  <si>
    <t>00731600</t>
  </si>
  <si>
    <t>Western Iowa Tech Community College</t>
  </si>
  <si>
    <t>00200200</t>
  </si>
  <si>
    <t>Western Kentucky University</t>
  </si>
  <si>
    <t>01036300</t>
  </si>
  <si>
    <t>Western Nevada College</t>
  </si>
  <si>
    <t>00266400</t>
  </si>
  <si>
    <t>Western New Mexico University</t>
  </si>
  <si>
    <t>00314600</t>
  </si>
  <si>
    <t>Western Oklahoma State College</t>
  </si>
  <si>
    <t>00320900</t>
  </si>
  <si>
    <t>Western Oregon University</t>
  </si>
  <si>
    <t>00298200</t>
  </si>
  <si>
    <t>Western Piedmont Community College</t>
  </si>
  <si>
    <t>00384000</t>
  </si>
  <si>
    <t>Western Technical College</t>
  </si>
  <si>
    <t>00954900</t>
  </si>
  <si>
    <t>Western Texas College</t>
  </si>
  <si>
    <t>00218900</t>
  </si>
  <si>
    <t>Westfield State University</t>
  </si>
  <si>
    <t>01017600</t>
  </si>
  <si>
    <t>Westmoreland County Community College</t>
  </si>
  <si>
    <t>00366800</t>
  </si>
  <si>
    <t>Wharton County Junior College</t>
  </si>
  <si>
    <t>01036400</t>
  </si>
  <si>
    <t>Whatcom Community College</t>
  </si>
  <si>
    <t>03921400</t>
  </si>
  <si>
    <t>White Earth Tribal and Community College</t>
  </si>
  <si>
    <t>00134200</t>
  </si>
  <si>
    <t>Whittier College</t>
  </si>
  <si>
    <t>00195000</t>
  </si>
  <si>
    <t>Wichita State University</t>
  </si>
  <si>
    <t>00549800</t>
  </si>
  <si>
    <t>Wichita State University-Campus of Applied Sciences and Technology</t>
  </si>
  <si>
    <t>00314100</t>
  </si>
  <si>
    <t>Wilberforce University</t>
  </si>
  <si>
    <t>00366900</t>
  </si>
  <si>
    <t>Wiley College</t>
  </si>
  <si>
    <t>00322700</t>
  </si>
  <si>
    <t>Willamette University</t>
  </si>
  <si>
    <t>00244700</t>
  </si>
  <si>
    <t>William Carey University</t>
  </si>
  <si>
    <t>00128100</t>
  </si>
  <si>
    <t>William Jessup University</t>
  </si>
  <si>
    <t>00262500</t>
  </si>
  <si>
    <t>William Paterson University of New Jersey</t>
  </si>
  <si>
    <t>00295300</t>
  </si>
  <si>
    <t>William Peace University</t>
  </si>
  <si>
    <t>00190000</t>
  </si>
  <si>
    <t>William Penn University</t>
  </si>
  <si>
    <t>00110600</t>
  </si>
  <si>
    <t>Williams Baptist University</t>
  </si>
  <si>
    <t>00932200</t>
  </si>
  <si>
    <t>Williamsburg Technical College</t>
  </si>
  <si>
    <t>00314200</t>
  </si>
  <si>
    <t>Wilmington College</t>
  </si>
  <si>
    <t>00339600</t>
  </si>
  <si>
    <t>Wilson College</t>
  </si>
  <si>
    <t>00484500</t>
  </si>
  <si>
    <t>Wilson Community College</t>
  </si>
  <si>
    <t>01122000</t>
  </si>
  <si>
    <t>Windward Community College</t>
  </si>
  <si>
    <t>00298500</t>
  </si>
  <si>
    <t>Wingate University</t>
  </si>
  <si>
    <t>00298600</t>
  </si>
  <si>
    <t>Winston-Salem State University</t>
  </si>
  <si>
    <t>00345600</t>
  </si>
  <si>
    <t>Winthrop University</t>
  </si>
  <si>
    <t>00525600</t>
  </si>
  <si>
    <t>Wiregrass Georgia Technical College</t>
  </si>
  <si>
    <t>00134300</t>
  </si>
  <si>
    <t>Woodbury University</t>
  </si>
  <si>
    <t>04143800</t>
  </si>
  <si>
    <t>Woodland Community College</t>
  </si>
  <si>
    <t>02073900</t>
  </si>
  <si>
    <t>Wor-Wic Community College</t>
  </si>
  <si>
    <t>00376100</t>
  </si>
  <si>
    <t>Wytheville Community College</t>
  </si>
  <si>
    <t>00203200</t>
  </si>
  <si>
    <t>Xavier University of Louisiana</t>
  </si>
  <si>
    <t>00380500</t>
  </si>
  <si>
    <t>Yakima Valley College</t>
  </si>
  <si>
    <t>04261200</t>
  </si>
  <si>
    <t>Yeshiva Bais Aharon</t>
  </si>
  <si>
    <t>04264900</t>
  </si>
  <si>
    <t>Yeshiva Chemdas Hatorah</t>
  </si>
  <si>
    <t>02265100</t>
  </si>
  <si>
    <t>Yeshiva Derech Chaim</t>
  </si>
  <si>
    <t>03147300</t>
  </si>
  <si>
    <t>Yeshiva D'monsey Rabbinical College</t>
  </si>
  <si>
    <t>04265300</t>
  </si>
  <si>
    <t>Yeshiva Gedolah Keren Hatorah</t>
  </si>
  <si>
    <t>04215900</t>
  </si>
  <si>
    <t>Yeshiva Gedolah Kesser Torah</t>
  </si>
  <si>
    <t>02363800</t>
  </si>
  <si>
    <t>04264400</t>
  </si>
  <si>
    <t>Yeshiva Gedolah Tiferes Boruch</t>
  </si>
  <si>
    <t>04192400</t>
  </si>
  <si>
    <t>Yeshiva Gedolah Zichron Leyma</t>
  </si>
  <si>
    <t>02505800</t>
  </si>
  <si>
    <t>Yeshiva Karlin Stolin</t>
  </si>
  <si>
    <t>04265900</t>
  </si>
  <si>
    <t>Yeshiva Kollel Tifereth Elizer</t>
  </si>
  <si>
    <t>04138100</t>
  </si>
  <si>
    <t>Yeshiva of Machzikai Hadas</t>
  </si>
  <si>
    <t>01167000</t>
  </si>
  <si>
    <t>02262400</t>
  </si>
  <si>
    <t>Yeshiva Ohr Elchonon Chabad - West Coast Talmudical Seminary</t>
  </si>
  <si>
    <t>04259000</t>
  </si>
  <si>
    <t>Yeshiva Shaar Ephraim</t>
  </si>
  <si>
    <t>04231500</t>
  </si>
  <si>
    <t>Yeshiva Sholom Shachna</t>
  </si>
  <si>
    <t>04131100</t>
  </si>
  <si>
    <t>Yeshiva Toras Chaim</t>
  </si>
  <si>
    <t>04123400</t>
  </si>
  <si>
    <t>04245600</t>
  </si>
  <si>
    <t>Yeshivas Maharit D'Satmar</t>
  </si>
  <si>
    <t>01302700</t>
  </si>
  <si>
    <t>Yeshivath Viznitz</t>
  </si>
  <si>
    <t>01182100</t>
  </si>
  <si>
    <t>Yeshivath Zichron Moshe</t>
  </si>
  <si>
    <t>00256700</t>
  </si>
  <si>
    <t>York College</t>
  </si>
  <si>
    <t>03122900</t>
  </si>
  <si>
    <t>York County Community College</t>
  </si>
  <si>
    <t>00399600</t>
  </si>
  <si>
    <t>York Technical College</t>
  </si>
  <si>
    <t>00314500</t>
  </si>
  <si>
    <t>Youngstown State University</t>
  </si>
  <si>
    <t>00813300</t>
  </si>
  <si>
    <t>Zane State College</t>
  </si>
  <si>
    <t>GRAND TOTAL</t>
  </si>
  <si>
    <t>Totals may not add due to rounding.</t>
  </si>
  <si>
    <t>18004(a)(1)</t>
  </si>
  <si>
    <t>Allocations for Section 18004(a)(1) of the CARES Act</t>
  </si>
  <si>
    <t>Alaska Bible College</t>
  </si>
  <si>
    <t>Alaska Career College</t>
  </si>
  <si>
    <t>Alaska Vocational Technical Center</t>
  </si>
  <si>
    <t>University Of Alaska Anchorage</t>
  </si>
  <si>
    <t>University Of Alaska Fairbanks</t>
  </si>
  <si>
    <t>University Of Alaska Southeast</t>
  </si>
  <si>
    <t>Alabama Agricultural &amp; Mechanical University</t>
  </si>
  <si>
    <t>Alabama College Of Osteopathic Medicine</t>
  </si>
  <si>
    <t>Alabama School Of Nail Technology &amp; Cosmetology</t>
  </si>
  <si>
    <t>Alabama State College Of Barber Styling</t>
  </si>
  <si>
    <t>Auburn University</t>
  </si>
  <si>
    <t>Auburn University Montgomery</t>
  </si>
  <si>
    <t>Birmingham-Southern College</t>
  </si>
  <si>
    <t>Blue Cliff Career College</t>
  </si>
  <si>
    <t>Brown Beauty Barber School</t>
  </si>
  <si>
    <t>Calhoun Community College</t>
  </si>
  <si>
    <t>Cardiac And Vascular Institute Of Ultrasound</t>
  </si>
  <si>
    <t>Fortis College</t>
  </si>
  <si>
    <t>Fortis Institute</t>
  </si>
  <si>
    <t>George C. Wallace Community College</t>
  </si>
  <si>
    <t>George C. Wallace State Community College</t>
  </si>
  <si>
    <t>George Corley Wallace State Community College - Selma</t>
  </si>
  <si>
    <t>H. Councill Trenholm State Community College</t>
  </si>
  <si>
    <t>Heritage Christian University</t>
  </si>
  <si>
    <t>Huntsville Bible College</t>
  </si>
  <si>
    <t>J. F.  Drake State Community And Technical College</t>
  </si>
  <si>
    <t>J.F. Ingram State Technical College</t>
  </si>
  <si>
    <t>Lurleen B. Wallace Community College</t>
  </si>
  <si>
    <t>Midfield Institute Of Cosmetology</t>
  </si>
  <si>
    <t>New Beginning College Of Cosmetology</t>
  </si>
  <si>
    <t>Northwest - Shoals Community College</t>
  </si>
  <si>
    <t>Paul Mitchell The School Huntsville</t>
  </si>
  <si>
    <t>Salon Professional Academy (The)</t>
  </si>
  <si>
    <t>Samford University</t>
  </si>
  <si>
    <t>Spring Hill College</t>
  </si>
  <si>
    <t>University Academy Of Hair Design</t>
  </si>
  <si>
    <t>University Of Alabama</t>
  </si>
  <si>
    <t>University Of Alabama At Birmingham</t>
  </si>
  <si>
    <t>University Of Alabama In Huntsville</t>
  </si>
  <si>
    <t>University Of Mobile</t>
  </si>
  <si>
    <t>University Of Montevallo</t>
  </si>
  <si>
    <t>University Of North Alabama</t>
  </si>
  <si>
    <t>University Of South Alabama</t>
  </si>
  <si>
    <t>University Of West Alabama</t>
  </si>
  <si>
    <t>Winonah'S International School Of Cosmetology</t>
  </si>
  <si>
    <t>Xcell Academy A Paul Mitchell School</t>
  </si>
  <si>
    <t>Academy Of Professional Cosmetology</t>
  </si>
  <si>
    <t>Academy Of Salon And Spa</t>
  </si>
  <si>
    <t>Arkansas Beauty College</t>
  </si>
  <si>
    <t>Arkansas Beauty School- Little Rock</t>
  </si>
  <si>
    <t>Arkansas College Of Barbering &amp; Hair Design</t>
  </si>
  <si>
    <t>Arkansas Colleges Of Health Education</t>
  </si>
  <si>
    <t>Arkansas Northeastern College</t>
  </si>
  <si>
    <t>Arkansas State University</t>
  </si>
  <si>
    <t>Arkansas State University - Beebe</t>
  </si>
  <si>
    <t>Arkansas State University - Mountain Home</t>
  </si>
  <si>
    <t>Arkansas State University - Newport</t>
  </si>
  <si>
    <t>Arkansas Welding Academy</t>
  </si>
  <si>
    <t>Arthur'S Beauty College</t>
  </si>
  <si>
    <t>Beauty School, (The)</t>
  </si>
  <si>
    <t>Career Academy Of Hair Design</t>
  </si>
  <si>
    <t>Champion Christian College</t>
  </si>
  <si>
    <t>College Of The Ouachitas</t>
  </si>
  <si>
    <t>Cossatot Community College Of The University Of Arkansas</t>
  </si>
  <si>
    <t>Crowley'S Ridge College</t>
  </si>
  <si>
    <t>Delta Designs Cosmetology School</t>
  </si>
  <si>
    <t>Designer Barber &amp; Stylist School</t>
  </si>
  <si>
    <t>East Arkansas Community College</t>
  </si>
  <si>
    <t>Eastern College Of Health Vocations</t>
  </si>
  <si>
    <t>Harding University</t>
  </si>
  <si>
    <t>Hendrix College</t>
  </si>
  <si>
    <t>Hot Springs Beauty College</t>
  </si>
  <si>
    <t>Imagine - Paul Mitchell Partner School</t>
  </si>
  <si>
    <t>John Brown University</t>
  </si>
  <si>
    <t>Jrmc School Of Nursing</t>
  </si>
  <si>
    <t>New Beginnings Beauty Academy</t>
  </si>
  <si>
    <t>New Tyler Barber College</t>
  </si>
  <si>
    <t>Northern Technical College</t>
  </si>
  <si>
    <t>Northwest Arkansas Community College</t>
  </si>
  <si>
    <t>Northwest Technical Institute</t>
  </si>
  <si>
    <t>Ouachita Baptist University</t>
  </si>
  <si>
    <t>Paul Mitchell The School Arkansas</t>
  </si>
  <si>
    <t>Phillips Community College Of The University Of Arkansas</t>
  </si>
  <si>
    <t>Professional Cosmetology Education Center</t>
  </si>
  <si>
    <t>River Valley School Of Massage</t>
  </si>
  <si>
    <t>Searcy Beauty College</t>
  </si>
  <si>
    <t>Southern Arkansas University</t>
  </si>
  <si>
    <t>University Of Arkansas</t>
  </si>
  <si>
    <t>University Of Arkansas - Pulaski Technical College</t>
  </si>
  <si>
    <t>University Of Arkansas At Fort Smith</t>
  </si>
  <si>
    <t>University Of Arkansas At Little Rock</t>
  </si>
  <si>
    <t>University Of Arkansas At Monticello</t>
  </si>
  <si>
    <t>University Of Arkansas At Pine Bluff</t>
  </si>
  <si>
    <t>University Of Arkansas Community College At Batesville</t>
  </si>
  <si>
    <t>University Of Arkansas Community College At Hope-Texarkana</t>
  </si>
  <si>
    <t>University Of Arkansas Community College At Morrilton</t>
  </si>
  <si>
    <t>University Of Arkansas Community College Rich Mountain</t>
  </si>
  <si>
    <t>University Of Arkansas For Medical Sciences</t>
  </si>
  <si>
    <t>University Of Central Arkansas</t>
  </si>
  <si>
    <t>University Of The Ozarks</t>
  </si>
  <si>
    <t>Velvatex College Of Beauty Culture</t>
  </si>
  <si>
    <t>Washington Barber College</t>
  </si>
  <si>
    <t>All Beauty College</t>
  </si>
  <si>
    <t>American Institute Of Interior Design</t>
  </si>
  <si>
    <t>American Intercontinental University</t>
  </si>
  <si>
    <t>Arizona Academy Of Beauty</t>
  </si>
  <si>
    <t>Arizona College</t>
  </si>
  <si>
    <t>Arizona Culinary Institute</t>
  </si>
  <si>
    <t>Arizona School Of Acupuncture And Oriental Medicine</t>
  </si>
  <si>
    <t>Arizona School Of Integrative Studies</t>
  </si>
  <si>
    <t>Arizona State University</t>
  </si>
  <si>
    <t>Avalon School Of Cosmetology</t>
  </si>
  <si>
    <t>Aveda Institute Tucson</t>
  </si>
  <si>
    <t>Brookline College</t>
  </si>
  <si>
    <t>Carrington College</t>
  </si>
  <si>
    <t>Chandler - Gilbert Community College</t>
  </si>
  <si>
    <t>Charles Of Italy Beauty College</t>
  </si>
  <si>
    <t>Cochise College</t>
  </si>
  <si>
    <t>Coconino County Community College</t>
  </si>
  <si>
    <t>Collegeamerica - Flagstaff</t>
  </si>
  <si>
    <t>Conservatory Of Recording Arts &amp; Sciences</t>
  </si>
  <si>
    <t>East Valley Institute Of Technology</t>
  </si>
  <si>
    <t>Grand Canyon University</t>
  </si>
  <si>
    <t>Hds Truck Driving Institute</t>
  </si>
  <si>
    <t>International Baptist College And Seminary</t>
  </si>
  <si>
    <t>International Barber College</t>
  </si>
  <si>
    <t>Kor Beauty Academy</t>
  </si>
  <si>
    <t>Paradise Valley Community College</t>
  </si>
  <si>
    <t>Paul Mitchell The School Phoenix</t>
  </si>
  <si>
    <t>Penrose Academy</t>
  </si>
  <si>
    <t>Phoenix Institute Of Herbal Medicine &amp; Acupuncture</t>
  </si>
  <si>
    <t>Phoenix Seminary</t>
  </si>
  <si>
    <t>Pima County Community College</t>
  </si>
  <si>
    <t>Pima Medical Institute</t>
  </si>
  <si>
    <t>Pure Aesthetics Natural Skincare School</t>
  </si>
  <si>
    <t>Refrigeration School (The)</t>
  </si>
  <si>
    <t>Regional Center For Border Health</t>
  </si>
  <si>
    <t>Rio Salado Community College</t>
  </si>
  <si>
    <t>Roberto-Venn School Of Luthiery</t>
  </si>
  <si>
    <t>School Of Architecture At Taliesin (The)</t>
  </si>
  <si>
    <t>Scottsdale Community College</t>
  </si>
  <si>
    <t>Southwest College Of Naturopathic Medicine &amp; Health Sciences</t>
  </si>
  <si>
    <t>Southwest Institute Of Healing Arts</t>
  </si>
  <si>
    <t>Southwest University Of Visual Arts</t>
  </si>
  <si>
    <t>Studio Academy Of Beauty (The)</t>
  </si>
  <si>
    <t>Tucson College Of Beauty</t>
  </si>
  <si>
    <t>Turning Point Beauty College</t>
  </si>
  <si>
    <t>Universal Technical Institute</t>
  </si>
  <si>
    <t>University Of Advancing Computer Technology</t>
  </si>
  <si>
    <t>University Of Arizona (The)</t>
  </si>
  <si>
    <t>University Of Phoenix</t>
  </si>
  <si>
    <t>Yavapai College</t>
  </si>
  <si>
    <t>Abc Adult School</t>
  </si>
  <si>
    <t>Abco Technology</t>
  </si>
  <si>
    <t>Academy For Jewish Religion California</t>
  </si>
  <si>
    <t>Academy For Salon Professionals</t>
  </si>
  <si>
    <t>Academy Of Art University</t>
  </si>
  <si>
    <t>Academy Of Chinese Culture And Health Sciences</t>
  </si>
  <si>
    <t>Academy Of Esthetics And Cosmetology</t>
  </si>
  <si>
    <t>Acupuncture And Integrative Medicine College, Berkeley</t>
  </si>
  <si>
    <t>Adrians Beauty College Of Turlock</t>
  </si>
  <si>
    <t>Advance Beauty College</t>
  </si>
  <si>
    <t>Advance Beauty Techs Academy</t>
  </si>
  <si>
    <t>Advanced Career Institute</t>
  </si>
  <si>
    <t>Advanced College</t>
  </si>
  <si>
    <t>Alhambra Beauty College</t>
  </si>
  <si>
    <t>Alhambra Medical University</t>
  </si>
  <si>
    <t>Alliant International University</t>
  </si>
  <si>
    <t>America Evangelical University</t>
  </si>
  <si>
    <t>American Baptist Seminary Of The West</t>
  </si>
  <si>
    <t>American Beauty College</t>
  </si>
  <si>
    <t>American Career College</t>
  </si>
  <si>
    <t>American College Of Healthcare And Technology</t>
  </si>
  <si>
    <t>American Conservatory Theater Foundation</t>
  </si>
  <si>
    <t>American Film Institute Conservatory</t>
  </si>
  <si>
    <t>American Institute Of Massage Therapy</t>
  </si>
  <si>
    <t>American Jewish University</t>
  </si>
  <si>
    <t>American Medical Sciences Center</t>
  </si>
  <si>
    <t>American University Of Health Sciences</t>
  </si>
  <si>
    <t>Angeles College</t>
  </si>
  <si>
    <t>Angeles Institute</t>
  </si>
  <si>
    <t>Annenberg School Of Nursing</t>
  </si>
  <si>
    <t>Art Center College Of Design</t>
  </si>
  <si>
    <t>Asher College</t>
  </si>
  <si>
    <t>Ashford University</t>
  </si>
  <si>
    <t>Asian-American International Beauty College</t>
  </si>
  <si>
    <t>Associated Barber College Of San Diego</t>
  </si>
  <si>
    <t>Associated Technical College</t>
  </si>
  <si>
    <t>Ata College</t>
  </si>
  <si>
    <t>Ati College</t>
  </si>
  <si>
    <t>Aviation Institute Of Maintenance</t>
  </si>
  <si>
    <t>Baldwin Park Adult School</t>
  </si>
  <si>
    <t>Baldy View Regional Occupational Program</t>
  </si>
  <si>
    <t>Bay Area Medical Academy</t>
  </si>
  <si>
    <t>Beaumont Adult School</t>
  </si>
  <si>
    <t>Bellus Academy</t>
  </si>
  <si>
    <t>Bergin College Of Canine Studies</t>
  </si>
  <si>
    <t>Bethesda University</t>
  </si>
  <si>
    <t>Beverly Hills Design Institute</t>
  </si>
  <si>
    <t>Beyond 21St Century Beauty Academy</t>
  </si>
  <si>
    <t>Biola University</t>
  </si>
  <si>
    <t>Blake Austin College</t>
  </si>
  <si>
    <t>Blush School Of Makeup</t>
  </si>
  <si>
    <t>Borner'S Barber College</t>
  </si>
  <si>
    <t>Brand College</t>
  </si>
  <si>
    <t>Brownson Technical School</t>
  </si>
  <si>
    <t>Butte County Regional Occupational Program</t>
  </si>
  <si>
    <t>California Aeronautical University</t>
  </si>
  <si>
    <t>California Barber And Beauty College</t>
  </si>
  <si>
    <t>California Beauty College</t>
  </si>
  <si>
    <t>California Career College</t>
  </si>
  <si>
    <t>California Career Institute</t>
  </si>
  <si>
    <t>California Career School</t>
  </si>
  <si>
    <t>California Christian College</t>
  </si>
  <si>
    <t>California College Of Barbering And Cosmetology</t>
  </si>
  <si>
    <t>California College Of The Arts</t>
  </si>
  <si>
    <t>California Hair Design Academy</t>
  </si>
  <si>
    <t>California Healing Arts College</t>
  </si>
  <si>
    <t>California Institute Of Advanced Management</t>
  </si>
  <si>
    <t>California Institute Of Arts &amp; Technology</t>
  </si>
  <si>
    <t>California Institute Of Integral Studies</t>
  </si>
  <si>
    <t>California Institute Of Medical Science</t>
  </si>
  <si>
    <t>California Institute Of Technology</t>
  </si>
  <si>
    <t>California Institute Of The Arts</t>
  </si>
  <si>
    <t>California Jazz Conservatory</t>
  </si>
  <si>
    <t>California Miramar University</t>
  </si>
  <si>
    <t>California Nurses Educational Institute</t>
  </si>
  <si>
    <t>California Polytechnic State University</t>
  </si>
  <si>
    <t>California State Polytechnic University, Pomona</t>
  </si>
  <si>
    <t>California State University - Sacramento</t>
  </si>
  <si>
    <t>California State University Channel Islands</t>
  </si>
  <si>
    <t>California State University Maritime Academy</t>
  </si>
  <si>
    <t>California State University, Bakersfield</t>
  </si>
  <si>
    <t>California State University, Chico</t>
  </si>
  <si>
    <t>California State University, Dominguez Hills</t>
  </si>
  <si>
    <t>California State University, East Bay</t>
  </si>
  <si>
    <t>California State University, Fresno</t>
  </si>
  <si>
    <t>California State University, Fullerton</t>
  </si>
  <si>
    <t>California State University, Long Beach</t>
  </si>
  <si>
    <t>California State University, Los Angeles</t>
  </si>
  <si>
    <t>California State University, Monterey Bay</t>
  </si>
  <si>
    <t>California State University, Northridge</t>
  </si>
  <si>
    <t>California State University, San Bernardino</t>
  </si>
  <si>
    <t>California State University, San Marcos</t>
  </si>
  <si>
    <t>California State University, Stanislaus</t>
  </si>
  <si>
    <t>California Technical Academy</t>
  </si>
  <si>
    <t>California Western School Of Law</t>
  </si>
  <si>
    <t>Cambridge Junior College</t>
  </si>
  <si>
    <t>Canada College</t>
  </si>
  <si>
    <t>Capstone College</t>
  </si>
  <si>
    <t>Career Academy Of Beauty</t>
  </si>
  <si>
    <t>Career Care Institute</t>
  </si>
  <si>
    <t>Career Development Institute</t>
  </si>
  <si>
    <t>Career Networks Institute</t>
  </si>
  <si>
    <t>Casa Loma College</t>
  </si>
  <si>
    <t>Cbd College</t>
  </si>
  <si>
    <t>Center For Employment Training</t>
  </si>
  <si>
    <t>Central California School Of Continuing Education</t>
  </si>
  <si>
    <t>Central Coast College</t>
  </si>
  <si>
    <t>Cerritos Community College</t>
  </si>
  <si>
    <t>Chaffey Community College</t>
  </si>
  <si>
    <t>Chapman University</t>
  </si>
  <si>
    <t>Charles A. Jones Career And Education Center</t>
  </si>
  <si>
    <t>Charles R. Drew University Of Medicine And Science</t>
  </si>
  <si>
    <t>Chicago School Of Professional Psychology</t>
  </si>
  <si>
    <t>Church Divinity School Of The Pacific</t>
  </si>
  <si>
    <t>Cinta Aveda Institute</t>
  </si>
  <si>
    <t>Citrus Heights Beauty College</t>
  </si>
  <si>
    <t>City College Of San Francisco</t>
  </si>
  <si>
    <t>Claremont Graduate University</t>
  </si>
  <si>
    <t>Claremont Mckenna College</t>
  </si>
  <si>
    <t>Claremont School Of Theology</t>
  </si>
  <si>
    <t>Clovis Adult Education</t>
  </si>
  <si>
    <t>Coachella Valley Beauty College</t>
  </si>
  <si>
    <t>Coastline Beauty College</t>
  </si>
  <si>
    <t>Coba Academy</t>
  </si>
  <si>
    <t>Cogswell Polytechnical College</t>
  </si>
  <si>
    <t>Colleen O'Hara'S Beauty Academy</t>
  </si>
  <si>
    <t>College Of Alameda</t>
  </si>
  <si>
    <t>College Of Marin</t>
  </si>
  <si>
    <t>College Of San Mateo</t>
  </si>
  <si>
    <t>College Of The Canyons</t>
  </si>
  <si>
    <t>College Of The Desert</t>
  </si>
  <si>
    <t>College Of The Redwoods</t>
  </si>
  <si>
    <t>College Of The Sequoias</t>
  </si>
  <si>
    <t>College Of The Siskiyous</t>
  </si>
  <si>
    <t>Community Christian College</t>
  </si>
  <si>
    <t>Community Enhancement Services</t>
  </si>
  <si>
    <t>Compton College</t>
  </si>
  <si>
    <t>Concorde Career College</t>
  </si>
  <si>
    <t>Concordia University</t>
  </si>
  <si>
    <t>Contra Costa Medical Career College</t>
  </si>
  <si>
    <t>Copper Mountain College</t>
  </si>
  <si>
    <t>Cosmo Beauty Academy</t>
  </si>
  <si>
    <t>Crafton Hills College</t>
  </si>
  <si>
    <t>Cr'U Institute Of Cosmetology And Barbering</t>
  </si>
  <si>
    <t>De Anza Community College</t>
  </si>
  <si>
    <t>Dehart Technical School</t>
  </si>
  <si>
    <t>Dell'Arte International School Of Physical Theatre</t>
  </si>
  <si>
    <t>Design Institute Of San Diego</t>
  </si>
  <si>
    <t>Design'S School Of Cosmetology</t>
  </si>
  <si>
    <t>Diablo Valley College</t>
  </si>
  <si>
    <t>Diamond Beauty College</t>
  </si>
  <si>
    <t>Diversified Vocational College</t>
  </si>
  <si>
    <t>Dominican School Of Philosophy And Theology</t>
  </si>
  <si>
    <t>Dominican University Of California</t>
  </si>
  <si>
    <t>Dongguk University Los Angeles</t>
  </si>
  <si>
    <t>Downey Adult School</t>
  </si>
  <si>
    <t>Eagle Rock College</t>
  </si>
  <si>
    <t>East San Gabriel Valley Rop And Technical Center</t>
  </si>
  <si>
    <t>El Camino College</t>
  </si>
  <si>
    <t>Elite Cosmetology School</t>
  </si>
  <si>
    <t>Emperor'S College Of Traditional Oriental Medicine</t>
  </si>
  <si>
    <t>Empire College</t>
  </si>
  <si>
    <t>Epic Bible College</t>
  </si>
  <si>
    <t>Estes Institute Of Cosmetology Arts &amp; Sciences</t>
  </si>
  <si>
    <t>Fab School (The)</t>
  </si>
  <si>
    <t>Fashion Institute Of Design &amp; Merchandising</t>
  </si>
  <si>
    <t>Feather River College</t>
  </si>
  <si>
    <t>Federico Beauty Institute</t>
  </si>
  <si>
    <t>Fielding Graduate University</t>
  </si>
  <si>
    <t>Five Branches University</t>
  </si>
  <si>
    <t>Flair Beauty College</t>
  </si>
  <si>
    <t>Foothill College</t>
  </si>
  <si>
    <t>Franciscan School Of Theology</t>
  </si>
  <si>
    <t>Fredrick And Charles Beauty College</t>
  </si>
  <si>
    <t>Fremont College</t>
  </si>
  <si>
    <t>Fuller Theological Seminary</t>
  </si>
  <si>
    <t>Galaxy Medical College</t>
  </si>
  <si>
    <t>Gemological Institute Of America</t>
  </si>
  <si>
    <t>Glendale Career College</t>
  </si>
  <si>
    <t>Gnomon</t>
  </si>
  <si>
    <t>Golden Gate University</t>
  </si>
  <si>
    <t>Graduate Theological Union</t>
  </si>
  <si>
    <t>Gurnick Academy Of Medical Arts</t>
  </si>
  <si>
    <t>Hacienda La Puente Adult Education</t>
  </si>
  <si>
    <t>Hartnell Community College</t>
  </si>
  <si>
    <t>Harvey Mudd College</t>
  </si>
  <si>
    <t>Healing Hands School Of Holistic Health</t>
  </si>
  <si>
    <t>Healthcare Career College</t>
  </si>
  <si>
    <t>High Desert Medical College</t>
  </si>
  <si>
    <t>High Tech High Graduate School Of Education</t>
  </si>
  <si>
    <t>Hilltop Beauty School</t>
  </si>
  <si>
    <t>Hinton Barber And Beauty College</t>
  </si>
  <si>
    <t>Hoss Lee Academy</t>
  </si>
  <si>
    <t>Hypnosis Motivation Institute</t>
  </si>
  <si>
    <t>Icohs College</t>
  </si>
  <si>
    <t>Independent Training &amp; Apprenticeship Program</t>
  </si>
  <si>
    <t>Institute For Business &amp; Technology</t>
  </si>
  <si>
    <t>Institute Of Technology</t>
  </si>
  <si>
    <t>Integrity College Of Health</t>
  </si>
  <si>
    <t>Intercoast Colleges</t>
  </si>
  <si>
    <t>Interior Designers Institute</t>
  </si>
  <si>
    <t>International College Of Beauty, Arts &amp; Sciences</t>
  </si>
  <si>
    <t>International College Of Cosmetology</t>
  </si>
  <si>
    <t>International School Of Beauty</t>
  </si>
  <si>
    <t>J D Academy Of Salon And Spa</t>
  </si>
  <si>
    <t>John Paul The Great Catholic University</t>
  </si>
  <si>
    <t>John Wesley International Barber And Beauty College</t>
  </si>
  <si>
    <t>Keck Graduate Institute Of Applied Life Sciences</t>
  </si>
  <si>
    <t>Laguna College Of Art And Design</t>
  </si>
  <si>
    <t>Lancaster Beauty School</t>
  </si>
  <si>
    <t>Lassen College</t>
  </si>
  <si>
    <t>Laurus College</t>
  </si>
  <si>
    <t>Lawrence &amp; Company College Of Cosmetology</t>
  </si>
  <si>
    <t>Life Chiropractic College West</t>
  </si>
  <si>
    <t>Life Pacific University</t>
  </si>
  <si>
    <t>Loma Linda University</t>
  </si>
  <si>
    <t>Los Angeles Academy Of Figurative Art</t>
  </si>
  <si>
    <t>Los Angeles College Of Music</t>
  </si>
  <si>
    <t>Los Angeles County College Of Nursing And Allied Health</t>
  </si>
  <si>
    <t>Los Angeles Film School (The)</t>
  </si>
  <si>
    <t>Los Angeles Southwest College</t>
  </si>
  <si>
    <t>Los Angeles Trade-Technical College</t>
  </si>
  <si>
    <t>Loyola Marymount University</t>
  </si>
  <si>
    <t>Lu Ross Academy</t>
  </si>
  <si>
    <t>Lyle'S College Of Beauty</t>
  </si>
  <si>
    <t>Lytle'S Redwood Empire Beauty College</t>
  </si>
  <si>
    <t>Make-Up Designory</t>
  </si>
  <si>
    <t>Marian Health Careers Center</t>
  </si>
  <si>
    <t>Marshall B. Ketchum University</t>
  </si>
  <si>
    <t>Master'S University And Seminary (The)</t>
  </si>
  <si>
    <t>Mayfield College</t>
  </si>
  <si>
    <t>Medical Allied Career Center</t>
  </si>
  <si>
    <t>Merced Community College</t>
  </si>
  <si>
    <t>Meridian University</t>
  </si>
  <si>
    <t>Milan Institute</t>
  </si>
  <si>
    <t>Mills College</t>
  </si>
  <si>
    <t>Miracosta College</t>
  </si>
  <si>
    <t>Modern Beauty Academy - Oxnard</t>
  </si>
  <si>
    <t>Modern Technology School</t>
  </si>
  <si>
    <t>Moler Barber College</t>
  </si>
  <si>
    <t>Mount Diablo Adult Education</t>
  </si>
  <si>
    <t>Mount Saint Mary'S University</t>
  </si>
  <si>
    <t>Mount San Antonio College</t>
  </si>
  <si>
    <t>Mt. San Jacinto College</t>
  </si>
  <si>
    <t>Mti College</t>
  </si>
  <si>
    <t>Musicians Institute</t>
  </si>
  <si>
    <t>My Beauty &amp; Barber College</t>
  </si>
  <si>
    <t>My Le'S Beauty College</t>
  </si>
  <si>
    <t>National Career College</t>
  </si>
  <si>
    <t>National Holistic Institute</t>
  </si>
  <si>
    <t>National Polytechnic College</t>
  </si>
  <si>
    <t>National University</t>
  </si>
  <si>
    <t>New York Film Academy</t>
  </si>
  <si>
    <t>Newberry School Of Beauty</t>
  </si>
  <si>
    <t>Newschool Of Architecture And Design</t>
  </si>
  <si>
    <t>North Adrian'S College Of Beauty</t>
  </si>
  <si>
    <t>North-West College</t>
  </si>
  <si>
    <t>Notre Dame De Namur University</t>
  </si>
  <si>
    <t>Ntma Training Centers Of Southern California</t>
  </si>
  <si>
    <t>Occidental College</t>
  </si>
  <si>
    <t>Ohlone College</t>
  </si>
  <si>
    <t>Otis College Of Art &amp; Design</t>
  </si>
  <si>
    <t>Pacific College</t>
  </si>
  <si>
    <t>Pacific College Of Oriental Medicine</t>
  </si>
  <si>
    <t>Pacific School Of Religion</t>
  </si>
  <si>
    <t>Pacific States University</t>
  </si>
  <si>
    <t>Pacifica Graduate Institute</t>
  </si>
  <si>
    <t>Palace Beauty College</t>
  </si>
  <si>
    <t>Palladium Technical Academy</t>
  </si>
  <si>
    <t>Palo Verde College</t>
  </si>
  <si>
    <t>Palomar Institute Of Cosmetology</t>
  </si>
  <si>
    <t>Pardee Rand Graduate School</t>
  </si>
  <si>
    <t>Paul Mitchell The School - Pasadena</t>
  </si>
  <si>
    <t>Paul Mitchell The School Costa Mesa</t>
  </si>
  <si>
    <t>Paul Mitchell The School East Bay</t>
  </si>
  <si>
    <t>Paul Mitchell The School Fresno</t>
  </si>
  <si>
    <t>Paul Mitchell The School Modesto</t>
  </si>
  <si>
    <t>Paul Mitchell The School Sacramento</t>
  </si>
  <si>
    <t>Paul Mitchell The School Sherman Oaks</t>
  </si>
  <si>
    <t>Paul Mitchell The School Temecula</t>
  </si>
  <si>
    <t>Pci College</t>
  </si>
  <si>
    <t>Pepperdine University</t>
  </si>
  <si>
    <t>Pitzer College</t>
  </si>
  <si>
    <t>Platt College</t>
  </si>
  <si>
    <t>Platt College - San Diego</t>
  </si>
  <si>
    <t>Point Loma Nazarene University</t>
  </si>
  <si>
    <t>Pomona Adult School</t>
  </si>
  <si>
    <t>Pomona College</t>
  </si>
  <si>
    <t>Premiere Career College</t>
  </si>
  <si>
    <t>Presbyterian Theological Seminary In America</t>
  </si>
  <si>
    <t>Presidio Graduate School</t>
  </si>
  <si>
    <t>Princess Institute Of Beauty</t>
  </si>
  <si>
    <t>Professional Golfers Career College</t>
  </si>
  <si>
    <t>Professional Institute Of Beauty</t>
  </si>
  <si>
    <t>Providence Christian College</t>
  </si>
  <si>
    <t>Redondo Beach Beauty College</t>
  </si>
  <si>
    <t>Regan Career Institute</t>
  </si>
  <si>
    <t>Rio Hondo Community College</t>
  </si>
  <si>
    <t>Riverside County Office Of Education</t>
  </si>
  <si>
    <t>Rosemead Beauty School</t>
  </si>
  <si>
    <t>Royale College Of Beauty And Barbering</t>
  </si>
  <si>
    <t>Sacramento Ultrasound Institute</t>
  </si>
  <si>
    <t>Sae  Expression College</t>
  </si>
  <si>
    <t>Saint Mary'S College Of California</t>
  </si>
  <si>
    <t>Salon Success Academy</t>
  </si>
  <si>
    <t>Samuel Merritt University</t>
  </si>
  <si>
    <t>San Bernardino Beauty College</t>
  </si>
  <si>
    <t>San Diego Culinary Institute</t>
  </si>
  <si>
    <t>San Francisco Art Institute</t>
  </si>
  <si>
    <t>San Francisco Conservatory Of Music</t>
  </si>
  <si>
    <t>San Francisco Film School</t>
  </si>
  <si>
    <t>San Francisco Institute Of Esthetics &amp; Cosmetology</t>
  </si>
  <si>
    <t>San Joaquin College Of Law</t>
  </si>
  <si>
    <t>San Joaquin Valley College</t>
  </si>
  <si>
    <t>Santa Ana Beauty Academy</t>
  </si>
  <si>
    <t>Santa Ana Beauty College</t>
  </si>
  <si>
    <t>Santa Barbara And Ventura Colleges Of Law (The)</t>
  </si>
  <si>
    <t>Santa Barbara Business College</t>
  </si>
  <si>
    <t>Santa Clara University</t>
  </si>
  <si>
    <t>Saybrook University</t>
  </si>
  <si>
    <t>Scripps College</t>
  </si>
  <si>
    <t>Shasta Bible College And Graduate School</t>
  </si>
  <si>
    <t>Shasta School Of Cosmetology</t>
  </si>
  <si>
    <t>Sierra College</t>
  </si>
  <si>
    <t>Sierra College Of Beauty</t>
  </si>
  <si>
    <t>Sofia University</t>
  </si>
  <si>
    <t>Soka University Of America</t>
  </si>
  <si>
    <t>South Baylo University</t>
  </si>
  <si>
    <t>South Coast College</t>
  </si>
  <si>
    <t>Southern California Health Institute (Sochi)</t>
  </si>
  <si>
    <t>Southern California Institute Of Architecture (The)</t>
  </si>
  <si>
    <t>Southern California Institute Of Technology</t>
  </si>
  <si>
    <t>Southern California Seminary</t>
  </si>
  <si>
    <t>Southern California University Of Health Sciences</t>
  </si>
  <si>
    <t>Southern States University</t>
  </si>
  <si>
    <t>Southwestern Community College District</t>
  </si>
  <si>
    <t>Southwestern Law School</t>
  </si>
  <si>
    <t>Spartan College Of Aeronautics &amp; Technology</t>
  </si>
  <si>
    <t>Stanbridge University</t>
  </si>
  <si>
    <t>Stanford University</t>
  </si>
  <si>
    <t>Starr King School For The Ministry</t>
  </si>
  <si>
    <t>Stellar Career College</t>
  </si>
  <si>
    <t>Sum Bible College &amp; Theological Seminary</t>
  </si>
  <si>
    <t>Summit College</t>
  </si>
  <si>
    <t>Thanh Le College, School Of Cosmetology</t>
  </si>
  <si>
    <t>Theatre Of Arts</t>
  </si>
  <si>
    <t>Thomas Aquinas College</t>
  </si>
  <si>
    <t>Thomas Jefferson School Of Law</t>
  </si>
  <si>
    <t>Toni&amp;Guy Hairdressing Academy</t>
  </si>
  <si>
    <t>Touro University</t>
  </si>
  <si>
    <t>Tri-Community Adult Education</t>
  </si>
  <si>
    <t>Uei College</t>
  </si>
  <si>
    <t>Ukiah Adult School</t>
  </si>
  <si>
    <t>United Education Institute</t>
  </si>
  <si>
    <t>United States University</t>
  </si>
  <si>
    <t>Unitek College</t>
  </si>
  <si>
    <t>Universal College Of Beauty</t>
  </si>
  <si>
    <t>Universal Healthcare Careers College</t>
  </si>
  <si>
    <t>University Of Antelope Valley</t>
  </si>
  <si>
    <t>University Of California, Berkeley</t>
  </si>
  <si>
    <t>University Of California, Davis</t>
  </si>
  <si>
    <t>University Of California, Hastings College Of The Law</t>
  </si>
  <si>
    <t>University Of California, Irvine</t>
  </si>
  <si>
    <t>University Of California, Los Angeles</t>
  </si>
  <si>
    <t>University Of California, Merced</t>
  </si>
  <si>
    <t>University Of California, Riverside</t>
  </si>
  <si>
    <t>University Of California, San Diego</t>
  </si>
  <si>
    <t>University Of California, San Francisco</t>
  </si>
  <si>
    <t>University Of California, Santa Barbara</t>
  </si>
  <si>
    <t>University Of California, Santa Cruz</t>
  </si>
  <si>
    <t>University Of East-West Medicine</t>
  </si>
  <si>
    <t>University Of La Verne</t>
  </si>
  <si>
    <t>University Of Redlands</t>
  </si>
  <si>
    <t>University Of Saint Katherine</t>
  </si>
  <si>
    <t>University Of San Diego</t>
  </si>
  <si>
    <t>University Of San Francisco</t>
  </si>
  <si>
    <t>University Of Southern California</t>
  </si>
  <si>
    <t>University Of St. Augustine For Health Sciences</t>
  </si>
  <si>
    <t>University Of The Pacific</t>
  </si>
  <si>
    <t>University Of The West</t>
  </si>
  <si>
    <t>Urban Barber College</t>
  </si>
  <si>
    <t>Valley College Of Medical Careers</t>
  </si>
  <si>
    <t>Vanguard University Of Southern California</t>
  </si>
  <si>
    <t>Ventura Adult And Continuing Education</t>
  </si>
  <si>
    <t>Victor Valley Community College</t>
  </si>
  <si>
    <t>Victory Career College</t>
  </si>
  <si>
    <t>Wayne'S College Of Beauty</t>
  </si>
  <si>
    <t>West Coast Ultrasound Institute</t>
  </si>
  <si>
    <t>West Coast University</t>
  </si>
  <si>
    <t>West Hills College Lemoore</t>
  </si>
  <si>
    <t>West Hills Community College</t>
  </si>
  <si>
    <t>Westchester College Of Nursing &amp; Allied Health</t>
  </si>
  <si>
    <t>Westcliff University</t>
  </si>
  <si>
    <t>Western University Of Health Sciences</t>
  </si>
  <si>
    <t>Westminster Theological Seminary In California</t>
  </si>
  <si>
    <t>Westmont College</t>
  </si>
  <si>
    <t>World Mission University</t>
  </si>
  <si>
    <t>Wright Institute (The)</t>
  </si>
  <si>
    <t>Xavier College School Of Nursing</t>
  </si>
  <si>
    <t>Yo San University Of Traditional Chinese Medicine</t>
  </si>
  <si>
    <t>Yuba College</t>
  </si>
  <si>
    <t>Zms The Academy</t>
  </si>
  <si>
    <t>Academy Of Natural Therapy</t>
  </si>
  <si>
    <t>Aims Community College</t>
  </si>
  <si>
    <t>Aspen University</t>
  </si>
  <si>
    <t>Auguste Escoffier School Of Culinary Arts</t>
  </si>
  <si>
    <t>Aveda Institute Denver</t>
  </si>
  <si>
    <t>Bel - Rea Institute Of Animal Technology</t>
  </si>
  <si>
    <t>College Of International Esthetics</t>
  </si>
  <si>
    <t>Collegeamerica Denver</t>
  </si>
  <si>
    <t>Colorado Academy Of Veterinary Technology</t>
  </si>
  <si>
    <t>Colorado Christian University</t>
  </si>
  <si>
    <t>Colorado College</t>
  </si>
  <si>
    <t>Colorado Mesa University</t>
  </si>
  <si>
    <t>Colorado Northwestern Community College</t>
  </si>
  <si>
    <t>Colorado School Of Healing Arts</t>
  </si>
  <si>
    <t>Colorado School Of Mines</t>
  </si>
  <si>
    <t>Colorado School Of Trades</t>
  </si>
  <si>
    <t>Colorado School Of Traditional Chinese Medicine</t>
  </si>
  <si>
    <t>Colorado State University</t>
  </si>
  <si>
    <t>Colorado Technical University</t>
  </si>
  <si>
    <t>Community College Of Aurora</t>
  </si>
  <si>
    <t>Community College Of Denver</t>
  </si>
  <si>
    <t>Denver College Of Nursing</t>
  </si>
  <si>
    <t>Denver Seminary</t>
  </si>
  <si>
    <t>Elevate Salon Institute</t>
  </si>
  <si>
    <t>Emily Griffith Technical College</t>
  </si>
  <si>
    <t>Ibmc College</t>
  </si>
  <si>
    <t>Iliff School Of Theology</t>
  </si>
  <si>
    <t>Institute Of Taoist Education And Acupuncture</t>
  </si>
  <si>
    <t>Intellitec College</t>
  </si>
  <si>
    <t>International Salon And Spa Academy</t>
  </si>
  <si>
    <t>Massage Therapy Institute Of Colorado</t>
  </si>
  <si>
    <t>Metropolitan State University Of Denver</t>
  </si>
  <si>
    <t>Montessori Casa International</t>
  </si>
  <si>
    <t>National Beauty College</t>
  </si>
  <si>
    <t>New Dimensions Beauty Academy</t>
  </si>
  <si>
    <t>Paul Mitchell The School Colorado Springs</t>
  </si>
  <si>
    <t>Paul Mitchell The School Denver</t>
  </si>
  <si>
    <t>Pickens Technical College</t>
  </si>
  <si>
    <t>Regis University</t>
  </si>
  <si>
    <t>Rocky Mountain College Of Art + Design</t>
  </si>
  <si>
    <t>Rocky Mountain Montessori Teacher Training Program</t>
  </si>
  <si>
    <t>Rocky Vista University</t>
  </si>
  <si>
    <t>Rolf Institute Of Structural Integration (The)</t>
  </si>
  <si>
    <t>Spartan College Of Aeronautics And Technology</t>
  </si>
  <si>
    <t>Stacey James Institute</t>
  </si>
  <si>
    <t>Technical College Of The Rockies</t>
  </si>
  <si>
    <t>United Beauty College</t>
  </si>
  <si>
    <t>University Of Colorado Boulder</t>
  </si>
  <si>
    <t>University Of Colorado Colorado Springs</t>
  </si>
  <si>
    <t>University Of Colorado Denver</t>
  </si>
  <si>
    <t>University Of Denver</t>
  </si>
  <si>
    <t>University Of Northern Colorado</t>
  </si>
  <si>
    <t>Western Colorado University</t>
  </si>
  <si>
    <t>Academy Di Capelli</t>
  </si>
  <si>
    <t>Ace Cosmetology &amp; Barbering Training Center</t>
  </si>
  <si>
    <t>American Institute</t>
  </si>
  <si>
    <t>Asnuntuck Community College</t>
  </si>
  <si>
    <t>Belle Academy Of Cosmetology</t>
  </si>
  <si>
    <t>Branford Academy Of Hair &amp; Cosmetology</t>
  </si>
  <si>
    <t>Branford Hall Career Institute</t>
  </si>
  <si>
    <t>Connecticut College</t>
  </si>
  <si>
    <t>Cortiva Institute</t>
  </si>
  <si>
    <t>Dolce Llc The Academy</t>
  </si>
  <si>
    <t>E C Goodwin Technical High School</t>
  </si>
  <si>
    <t>Eastern Connecticut State University</t>
  </si>
  <si>
    <t>Fairfield University</t>
  </si>
  <si>
    <t>Goodwin University</t>
  </si>
  <si>
    <t>Hartford Seminary</t>
  </si>
  <si>
    <t>Holy Apostles College &amp; Seminary</t>
  </si>
  <si>
    <t>Howell Cheney Technical High School</t>
  </si>
  <si>
    <t>Industrial Management &amp; Training Institute</t>
  </si>
  <si>
    <t>International Institute Of Cosmetology</t>
  </si>
  <si>
    <t>Lincoln Technical Institute</t>
  </si>
  <si>
    <t>Manchester Community College</t>
  </si>
  <si>
    <t>Mitchell College</t>
  </si>
  <si>
    <t>New England Tractor Trailer Training School Of Connecticut</t>
  </si>
  <si>
    <t>North Haven Academy, Llc</t>
  </si>
  <si>
    <t>Northwestern Connecticut Community College</t>
  </si>
  <si>
    <t>Oxford Academy Of Hair Design</t>
  </si>
  <si>
    <t>Paier College Of Art</t>
  </si>
  <si>
    <t>Platt Technical High School</t>
  </si>
  <si>
    <t>Porter And Chester Institute</t>
  </si>
  <si>
    <t>Porter And Chester Institute Of Hamden</t>
  </si>
  <si>
    <t>Post University</t>
  </si>
  <si>
    <t>Quinebaug Valley Community College</t>
  </si>
  <si>
    <t>Quinnipiac University</t>
  </si>
  <si>
    <t>Ricci'S Toni &amp; Guy Hairdressing Academy/ Tigi Creative School</t>
  </si>
  <si>
    <t>Sacred Heart University</t>
  </si>
  <si>
    <t>Stone Academy</t>
  </si>
  <si>
    <t>Three Rivers Community College</t>
  </si>
  <si>
    <t>Tigi Hairdressing Academy Guilford</t>
  </si>
  <si>
    <t>Trinity College</t>
  </si>
  <si>
    <t>Tunxis Community College</t>
  </si>
  <si>
    <t>University Of Bridgeport</t>
  </si>
  <si>
    <t>University Of Connecticut</t>
  </si>
  <si>
    <t>University Of Hartford</t>
  </si>
  <si>
    <t>University Of New Haven</t>
  </si>
  <si>
    <t>University Of Saint Joseph</t>
  </si>
  <si>
    <t>Wesleyan University</t>
  </si>
  <si>
    <t>Western Connecticut State University</t>
  </si>
  <si>
    <t>Yale University</t>
  </si>
  <si>
    <t>American University (The)</t>
  </si>
  <si>
    <t>Bennett Career Institute</t>
  </si>
  <si>
    <t>Career Technical Institute</t>
  </si>
  <si>
    <t>Catholic University Of America (The)</t>
  </si>
  <si>
    <t>Dominican House Of Studies</t>
  </si>
  <si>
    <t>Gallaudet University</t>
  </si>
  <si>
    <t>George Washington University</t>
  </si>
  <si>
    <t>Georgetown University</t>
  </si>
  <si>
    <t>Howard University</t>
  </si>
  <si>
    <t>Institute Of World Politics (The)</t>
  </si>
  <si>
    <t>National Conservatory Of Dramatic Arts</t>
  </si>
  <si>
    <t>Pontifical John Paul Ii Institute For Studies On Marriage And Family</t>
  </si>
  <si>
    <t>Prospect College</t>
  </si>
  <si>
    <t>Strayer University</t>
  </si>
  <si>
    <t>University Of The District Of Columbia</t>
  </si>
  <si>
    <t>University Of The Potomac</t>
  </si>
  <si>
    <t>Wesley Theological Seminary</t>
  </si>
  <si>
    <t>Academy Of Massage And Bodywork</t>
  </si>
  <si>
    <t>Dawn Career Institute</t>
  </si>
  <si>
    <t>Delaware College Of Art And Design</t>
  </si>
  <si>
    <t>Delaware Learning Institute Of Cosmetology</t>
  </si>
  <si>
    <t>Delaware Technical Community College</t>
  </si>
  <si>
    <t>Hair Academy School Of Barbering &amp; Beauty</t>
  </si>
  <si>
    <t>Harris School Of Business</t>
  </si>
  <si>
    <t>Margaret H. Rollins School Of Nursing At Beebe Medical Center</t>
  </si>
  <si>
    <t>Paul Mitchell The School - Delaware</t>
  </si>
  <si>
    <t>Polytech Adult Education</t>
  </si>
  <si>
    <t>Schilling - Douglas School Of Hair Design</t>
  </si>
  <si>
    <t>University Of Delaware</t>
  </si>
  <si>
    <t>Wilmington University</t>
  </si>
  <si>
    <t>Academy For Five Element Acupuncture</t>
  </si>
  <si>
    <t>Academy For Nursing And Health Occupations</t>
  </si>
  <si>
    <t>Academy Of Career Training</t>
  </si>
  <si>
    <t>Academy Of Cosmetology</t>
  </si>
  <si>
    <t>Acupuncture And Massage College</t>
  </si>
  <si>
    <t>Advance Science International College</t>
  </si>
  <si>
    <t>Adventhealth University</t>
  </si>
  <si>
    <t>Altierus Career College</t>
  </si>
  <si>
    <t>American Academy Of Cosmetology</t>
  </si>
  <si>
    <t>American Advanced Technicians Institute</t>
  </si>
  <si>
    <t>American Beauty Schools</t>
  </si>
  <si>
    <t>American College For Medical Careers</t>
  </si>
  <si>
    <t>American Institute Of Beauty</t>
  </si>
  <si>
    <t>American Medical Academy</t>
  </si>
  <si>
    <t>Aparicio-Levy Technical College</t>
  </si>
  <si>
    <t>Artistic Nails &amp; Beauty Academy</t>
  </si>
  <si>
    <t>Asm Beauty World Academy</t>
  </si>
  <si>
    <t>Atlantic Institute Of Oriental Medicine</t>
  </si>
  <si>
    <t>Atlantic Technical College</t>
  </si>
  <si>
    <t>Atlantis University</t>
  </si>
  <si>
    <t>Ave Maria School Of Law</t>
  </si>
  <si>
    <t>Ave Maria University</t>
  </si>
  <si>
    <t>Aveda Institute - South Florida</t>
  </si>
  <si>
    <t>Aveda Institute - Tallahassee</t>
  </si>
  <si>
    <t>Aviator College Of Aeronautical Science &amp; Technology</t>
  </si>
  <si>
    <t>Baptist College Of Florida (The)</t>
  </si>
  <si>
    <t>Beacon College</t>
  </si>
  <si>
    <t>Beauty Academy Of South Florida</t>
  </si>
  <si>
    <t>Beauty Institute (The)</t>
  </si>
  <si>
    <t>Bene'S Career Academy</t>
  </si>
  <si>
    <t>Bethune Cookman University</t>
  </si>
  <si>
    <t>Big Bend Technical College</t>
  </si>
  <si>
    <t>Boca Beauty Academy</t>
  </si>
  <si>
    <t>Brewster Technical College</t>
  </si>
  <si>
    <t>Cambridge College Of Healthcare &amp; Technology</t>
  </si>
  <si>
    <t>Cambridge Institute Of Allied Health And Technology</t>
  </si>
  <si>
    <t>Cape Coral Technical College</t>
  </si>
  <si>
    <t>Cda Technical Institute</t>
  </si>
  <si>
    <t>Celebrity School Of Beauty</t>
  </si>
  <si>
    <t>Center For Neurosomatic Studies</t>
  </si>
  <si>
    <t>Charlotte Technical College</t>
  </si>
  <si>
    <t>Chipola College</t>
  </si>
  <si>
    <t>City College</t>
  </si>
  <si>
    <t>College Of Business &amp; Technology</t>
  </si>
  <si>
    <t>College Of Central Florida</t>
  </si>
  <si>
    <t>College Of The Florida Keys (The)</t>
  </si>
  <si>
    <t>Compu-Med Vocational Careers</t>
  </si>
  <si>
    <t>Concorde Career Institute</t>
  </si>
  <si>
    <t>Cozmo Beauty School</t>
  </si>
  <si>
    <t>D. A. Dorsey Technical College</t>
  </si>
  <si>
    <t>Daytona College</t>
  </si>
  <si>
    <t>Dragon Rises College Of Oriental Medicine</t>
  </si>
  <si>
    <t>East West College Of Natural Medicine</t>
  </si>
  <si>
    <t>Eckerd College</t>
  </si>
  <si>
    <t>Embry-Riddle Aeronautical University</t>
  </si>
  <si>
    <t>Emerald Coast Technical College</t>
  </si>
  <si>
    <t>English Center (The)</t>
  </si>
  <si>
    <t>Erwin Technical College</t>
  </si>
  <si>
    <t>First Coast Barber Academy</t>
  </si>
  <si>
    <t>Flagler College</t>
  </si>
  <si>
    <t>Flagler Technical Institute</t>
  </si>
  <si>
    <t>Florida Academy</t>
  </si>
  <si>
    <t>Florida Academy Of Health &amp; Beauty</t>
  </si>
  <si>
    <t>Florida Agricultural &amp; Mechanical University</t>
  </si>
  <si>
    <t>Florida Barber Academy</t>
  </si>
  <si>
    <t>Florida Career College</t>
  </si>
  <si>
    <t>Florida Coastal School Of Law</t>
  </si>
  <si>
    <t>Florida College</t>
  </si>
  <si>
    <t>Florida College Of Integrative Medicine</t>
  </si>
  <si>
    <t>Florida Education Institute</t>
  </si>
  <si>
    <t>Florida Gulf Coast University</t>
  </si>
  <si>
    <t>Florida Institute Of Recording, Sound And Technology</t>
  </si>
  <si>
    <t>Florida Institute Of Technology</t>
  </si>
  <si>
    <t>Florida Institute Of Ultrasound</t>
  </si>
  <si>
    <t>Florida International Training Institute</t>
  </si>
  <si>
    <t>Florida National University</t>
  </si>
  <si>
    <t>Florida Panhandle Technical College</t>
  </si>
  <si>
    <t>Florida Polytechnic University</t>
  </si>
  <si>
    <t>Florida School Of Massage</t>
  </si>
  <si>
    <t>Florida School Of Traditional Midwifery</t>
  </si>
  <si>
    <t>Florida Southern College</t>
  </si>
  <si>
    <t>Florida Southwestern State College</t>
  </si>
  <si>
    <t>Florida State College At Jacksonville</t>
  </si>
  <si>
    <t>Florida State University</t>
  </si>
  <si>
    <t>Florida Vocational Institute</t>
  </si>
  <si>
    <t>Fort Myers Technical College</t>
  </si>
  <si>
    <t>Fort Pierce Beauty Academy</t>
  </si>
  <si>
    <t>Fred K. Marchman Technical College</t>
  </si>
  <si>
    <t>Full Sail University</t>
  </si>
  <si>
    <t>Futura Career Institute</t>
  </si>
  <si>
    <t>Future-Tech Institute</t>
  </si>
  <si>
    <t>Gadsden Technical Institute</t>
  </si>
  <si>
    <t>George Stone Technical College</t>
  </si>
  <si>
    <t>George T. Baker Aviation Technical College</t>
  </si>
  <si>
    <t>Global Medical &amp; Technical Training Institute</t>
  </si>
  <si>
    <t>Hci College</t>
  </si>
  <si>
    <t>Hollywood Institute</t>
  </si>
  <si>
    <t>Hollywood Institute Of Beauty Careers</t>
  </si>
  <si>
    <t>Hope College Of Arts And Sciences</t>
  </si>
  <si>
    <t>Immokalee Technical College</t>
  </si>
  <si>
    <t>Installer Institute</t>
  </si>
  <si>
    <t>Interamerican Technical Institute</t>
  </si>
  <si>
    <t>International Academy</t>
  </si>
  <si>
    <t>International Training Careers</t>
  </si>
  <si>
    <t>Jacksonville University</t>
  </si>
  <si>
    <t>Jose Maria Vargas University</t>
  </si>
  <si>
    <t>Kaizen Beauty Academy</t>
  </si>
  <si>
    <t>Kck Beauty &amp; Barber Academy</t>
  </si>
  <si>
    <t>Keiser University</t>
  </si>
  <si>
    <t>L3 Commercial Training Solutions Airline Academy</t>
  </si>
  <si>
    <t>La Belle Beauty Academy</t>
  </si>
  <si>
    <t>La Belle Beauty School</t>
  </si>
  <si>
    <t>Lake Sumter State College</t>
  </si>
  <si>
    <t>Lake Technical College</t>
  </si>
  <si>
    <t>Latin Beauty Academy</t>
  </si>
  <si>
    <t>Lee Professional Institute</t>
  </si>
  <si>
    <t>Lindsey Hopkins Technical College</t>
  </si>
  <si>
    <t>Lively Technical College</t>
  </si>
  <si>
    <t>Loraines Academy &amp; Spa</t>
  </si>
  <si>
    <t>Lorenzo Walker Technical College</t>
  </si>
  <si>
    <t>Lynn University</t>
  </si>
  <si>
    <t>Manatee Technical College</t>
  </si>
  <si>
    <t>Mcdougle Technical Institute</t>
  </si>
  <si>
    <t>Med Academy</t>
  </si>
  <si>
    <t>Medical Institute Of Palm Beach</t>
  </si>
  <si>
    <t>Mercy Hospital School Of Practical Nursing, A Program Of Plantation Ge</t>
  </si>
  <si>
    <t>Meridian College</t>
  </si>
  <si>
    <t>Merryfield School Of Pet Grooming</t>
  </si>
  <si>
    <t>Miami Ad School</t>
  </si>
  <si>
    <t>Miami International University Of Art &amp; Design</t>
  </si>
  <si>
    <t>Miami Lakes Educational Center And Technical College</t>
  </si>
  <si>
    <t>Miami Media School</t>
  </si>
  <si>
    <t>Miami Regional University</t>
  </si>
  <si>
    <t>Millennia Atlantic University</t>
  </si>
  <si>
    <t>More Tech Institute</t>
  </si>
  <si>
    <t>National Aviation Academy</t>
  </si>
  <si>
    <t>National Personal Training Institute</t>
  </si>
  <si>
    <t>New College Of Florida</t>
  </si>
  <si>
    <t>New Concept Massage &amp; Beauty School</t>
  </si>
  <si>
    <t>New Professions Technical Institute</t>
  </si>
  <si>
    <t>North Florida College</t>
  </si>
  <si>
    <t>North Florida Cosmetology Institute</t>
  </si>
  <si>
    <t>North Florida Technical College</t>
  </si>
  <si>
    <t>Nouvelle Institute</t>
  </si>
  <si>
    <t>Nri Institute Of Health Sciences</t>
  </si>
  <si>
    <t>Okaloosa Technical College And Choice High School</t>
  </si>
  <si>
    <t>Orange Technical College - Mid Florida Campus</t>
  </si>
  <si>
    <t>Orange Technical College - Orlando Campus</t>
  </si>
  <si>
    <t>Orange Technical College - Westside Campus</t>
  </si>
  <si>
    <t>Orange Technical College-Winter Park Campus</t>
  </si>
  <si>
    <t>Osceola Technical College</t>
  </si>
  <si>
    <t>Palm Beach Academy Of Health &amp; Beauty</t>
  </si>
  <si>
    <t>Palm Beach Atlantic University</t>
  </si>
  <si>
    <t>Parisian Spa Institute</t>
  </si>
  <si>
    <t>Pasco - Hernando State College</t>
  </si>
  <si>
    <t>Paul Mitchell The School Miami</t>
  </si>
  <si>
    <t>Paul Mitchell The School-Jacksonville</t>
  </si>
  <si>
    <t>Pensacola School Of Massage Therapy &amp; Health Careers</t>
  </si>
  <si>
    <t>Pets Playground Grooming School</t>
  </si>
  <si>
    <t>Piberry Institute</t>
  </si>
  <si>
    <t>Pinellas Technical College - Clearwater Campus</t>
  </si>
  <si>
    <t>Pinellas Technical College - St. Petersburg Campus</t>
  </si>
  <si>
    <t>Praxis Institute</t>
  </si>
  <si>
    <t>Prestige Health &amp; Beauty Sciences Academy</t>
  </si>
  <si>
    <t>Radford M. Locklin Technical College</t>
  </si>
  <si>
    <t>Ridge Technical College</t>
  </si>
  <si>
    <t>Ringling College Of Art And Design</t>
  </si>
  <si>
    <t>Riveroak Technical College</t>
  </si>
  <si>
    <t>Robert Morgan Educational Center And Technical College</t>
  </si>
  <si>
    <t>Rollins College</t>
  </si>
  <si>
    <t>Saber College</t>
  </si>
  <si>
    <t>Saint Thomas University</t>
  </si>
  <si>
    <t>Salon Professional Academy - Melbourne, The</t>
  </si>
  <si>
    <t>San Ignacio University</t>
  </si>
  <si>
    <t>Sarasota School Of Massage Therapy</t>
  </si>
  <si>
    <t>Seminole State College Of Florida</t>
  </si>
  <si>
    <t>Shear Excellence Hair Academy</t>
  </si>
  <si>
    <t>Shear Finesse Beauty Academy</t>
  </si>
  <si>
    <t>Sheridan Technical College</t>
  </si>
  <si>
    <t>South Dade Technical College-South Dade Skills Center Campus</t>
  </si>
  <si>
    <t>South Florida Bible College And Theological Seminary</t>
  </si>
  <si>
    <t>South Florida Institute Of Technology</t>
  </si>
  <si>
    <t>Southeastern College</t>
  </si>
  <si>
    <t>Southeastern University</t>
  </si>
  <si>
    <t>Southern Technical College</t>
  </si>
  <si>
    <t>St. John Vianney College Seminary</t>
  </si>
  <si>
    <t>St. Johns County School District</t>
  </si>
  <si>
    <t>St. Petersburg College</t>
  </si>
  <si>
    <t>St. Vincent De Paul Regional Seminary</t>
  </si>
  <si>
    <t>State College Of Florida, Manatee-Sarasota</t>
  </si>
  <si>
    <t>Stetson University</t>
  </si>
  <si>
    <t>Summit Salon Academy</t>
  </si>
  <si>
    <t>Summit Salon Academy - Gainesville</t>
  </si>
  <si>
    <t>Suncoast Technical College</t>
  </si>
  <si>
    <t>Suncoast Technical Education Center</t>
  </si>
  <si>
    <t>Sunstate Academy</t>
  </si>
  <si>
    <t>Talmudic College Of Florida</t>
  </si>
  <si>
    <t>Taylor College</t>
  </si>
  <si>
    <t>Tenaj Salon Institute</t>
  </si>
  <si>
    <t>Tom P. Haney Technical Center</t>
  </si>
  <si>
    <t>Traviss Technical College</t>
  </si>
  <si>
    <t>Treasure Coast Technical College</t>
  </si>
  <si>
    <t>Trendsetters Of Fl. School Of Beauty &amp; Barbering</t>
  </si>
  <si>
    <t>Trinity College Of Florida</t>
  </si>
  <si>
    <t>Unilatina International College</t>
  </si>
  <si>
    <t>Universal Career School</t>
  </si>
  <si>
    <t>University Of Central Florida</t>
  </si>
  <si>
    <t>University Of Florida</t>
  </si>
  <si>
    <t>University Of Fort Lauderdale</t>
  </si>
  <si>
    <t>University Of Miami</t>
  </si>
  <si>
    <t>University Of North Florida</t>
  </si>
  <si>
    <t>University Of South Florida</t>
  </si>
  <si>
    <t>University Of Tampa (The)</t>
  </si>
  <si>
    <t>University Of West Florida (The)</t>
  </si>
  <si>
    <t>Ur Beauty &amp; Barber Academy</t>
  </si>
  <si>
    <t>William T Mcfatter Technical College</t>
  </si>
  <si>
    <t>Withlacoochee Technical College</t>
  </si>
  <si>
    <t>Worldclass Academy Of Beauty Careers</t>
  </si>
  <si>
    <t>Yeshiva Gedolah Rabbinical College</t>
  </si>
  <si>
    <t>College Of Micronesia-Fsm</t>
  </si>
  <si>
    <t>Agnes Scott College</t>
  </si>
  <si>
    <t>Art Institute Of Atlanta (The)</t>
  </si>
  <si>
    <t>Atlanta Institute Of Music And Media</t>
  </si>
  <si>
    <t>Atlanta Metropolitan  State College</t>
  </si>
  <si>
    <t>Atlanta School Of Massage</t>
  </si>
  <si>
    <t>Atlanta'S John Marshall Law School</t>
  </si>
  <si>
    <t>Augusta School Of Massage</t>
  </si>
  <si>
    <t>Augusta University</t>
  </si>
  <si>
    <t>Berry College</t>
  </si>
  <si>
    <t>Brewton Parker College</t>
  </si>
  <si>
    <t>Brown College Of Court Reporting</t>
  </si>
  <si>
    <t>Chattahoochee Technical College</t>
  </si>
  <si>
    <t>Clayton State University</t>
  </si>
  <si>
    <t>College Of Coastal Georgia</t>
  </si>
  <si>
    <t>Columbia Theological Seminary</t>
  </si>
  <si>
    <t>Covenant College</t>
  </si>
  <si>
    <t>Creative Circus (The)</t>
  </si>
  <si>
    <t>Dalton Institute Of Esthetics And Cosmetology</t>
  </si>
  <si>
    <t>Elaine Sterling Institute(The)</t>
  </si>
  <si>
    <t>Emory University</t>
  </si>
  <si>
    <t>Georgia Career Institute</t>
  </si>
  <si>
    <t>Georgia College &amp; State University</t>
  </si>
  <si>
    <t>Georgia Institute Of Cosmetology</t>
  </si>
  <si>
    <t>Georgia Institute Of Technology</t>
  </si>
  <si>
    <t>Grady Health System</t>
  </si>
  <si>
    <t>Gupton-Jones College Of Funeral Service</t>
  </si>
  <si>
    <t>Gwinnett College</t>
  </si>
  <si>
    <t>Gwinnett College-Sandy Springs</t>
  </si>
  <si>
    <t>Hogan Institute Of Cosmetology And Esthetics</t>
  </si>
  <si>
    <t>Institute Of Medical Ultrasound</t>
  </si>
  <si>
    <t>Interactive College Of Technology</t>
  </si>
  <si>
    <t>Interdenominational Theological Center</t>
  </si>
  <si>
    <t>International School Of Skin And Nailcare</t>
  </si>
  <si>
    <t>Keune Academy By 124</t>
  </si>
  <si>
    <t>Lagrange College</t>
  </si>
  <si>
    <t>Luther Rice College &amp; Seminary</t>
  </si>
  <si>
    <t>Mak Beauty Institute</t>
  </si>
  <si>
    <t>Mercer University</t>
  </si>
  <si>
    <t>Morehouse School Of Medicine</t>
  </si>
  <si>
    <t>New Horizons Medical Institute</t>
  </si>
  <si>
    <t>Omnitech Institute</t>
  </si>
  <si>
    <t>Paul Mitchell The School - Esani</t>
  </si>
  <si>
    <t>Paul Mitchell The School Atlanta</t>
  </si>
  <si>
    <t>Point University</t>
  </si>
  <si>
    <t>Pro Way Hair School</t>
  </si>
  <si>
    <t>Reformed University</t>
  </si>
  <si>
    <t>Rivertown School Of Beauty, Barber, Skin Care And Nails</t>
  </si>
  <si>
    <t>Savannah College Of Art And Design</t>
  </si>
  <si>
    <t>South University</t>
  </si>
  <si>
    <t>Southeastern Technical College</t>
  </si>
  <si>
    <t>Toni &amp; Guy Hairdressing Academy</t>
  </si>
  <si>
    <t>Truett Mcconnell University</t>
  </si>
  <si>
    <t>University Of Georgia</t>
  </si>
  <si>
    <t>University Of North Georgia</t>
  </si>
  <si>
    <t>University Of West Georgia</t>
  </si>
  <si>
    <t>Woodruff Medical Training And Testing</t>
  </si>
  <si>
    <t>Young Harris College</t>
  </si>
  <si>
    <t>University Of Guam</t>
  </si>
  <si>
    <t>Brigham Young University - Hawaii</t>
  </si>
  <si>
    <t>Chaminade University Of Honolulu</t>
  </si>
  <si>
    <t>Hawaii Institute Of Hair Design</t>
  </si>
  <si>
    <t>Hawaii Medical College</t>
  </si>
  <si>
    <t>Hawaii Pacific University</t>
  </si>
  <si>
    <t>Ibs School Of Cosmetology And Massage</t>
  </si>
  <si>
    <t>Institute Of Clinical Acupuncture And Oriental Medicine</t>
  </si>
  <si>
    <t>Mauna Loa Helicopters</t>
  </si>
  <si>
    <t>Paul Mitchell The School Honolulu</t>
  </si>
  <si>
    <t>University Of Hawaii - West Oahu</t>
  </si>
  <si>
    <t>University Of Hawaii At Hilo</t>
  </si>
  <si>
    <t>University Of Hawaii At Manoa</t>
  </si>
  <si>
    <t>University Of Hawaii Maui College</t>
  </si>
  <si>
    <t>Allen College</t>
  </si>
  <si>
    <t>American College Of Hairstyling-Des Moines</t>
  </si>
  <si>
    <t>American Hair Academy</t>
  </si>
  <si>
    <t>Aveda Institute Des Moines</t>
  </si>
  <si>
    <t>Capri College</t>
  </si>
  <si>
    <t>Carlson College Of Massage Therapy</t>
  </si>
  <si>
    <t>Central College</t>
  </si>
  <si>
    <t>Clarke University</t>
  </si>
  <si>
    <t>Coe College</t>
  </si>
  <si>
    <t>Cornell College</t>
  </si>
  <si>
    <t>Des Moines University - Osteopathic Medical Center</t>
  </si>
  <si>
    <t>Divine Word College</t>
  </si>
  <si>
    <t>Dordt University</t>
  </si>
  <si>
    <t>Drake University</t>
  </si>
  <si>
    <t>Eq School Of Hair Design</t>
  </si>
  <si>
    <t>Faith Baptist Bible College &amp; Theological Seminary</t>
  </si>
  <si>
    <t>Faust Institute Of Cosmetology</t>
  </si>
  <si>
    <t>Graceland University</t>
  </si>
  <si>
    <t>Grinnell College</t>
  </si>
  <si>
    <t>Hamilton Technical College</t>
  </si>
  <si>
    <t>Iowa School Of Beauty</t>
  </si>
  <si>
    <t>Iowa State University Of Science &amp; Technology</t>
  </si>
  <si>
    <t>Kirkwood Community College</t>
  </si>
  <si>
    <t>La' James College Of Hairstyling</t>
  </si>
  <si>
    <t>La' James International College</t>
  </si>
  <si>
    <t>La' James International College - Des Moines</t>
  </si>
  <si>
    <t>La'James International College</t>
  </si>
  <si>
    <t>Loras College</t>
  </si>
  <si>
    <t>Luther College</t>
  </si>
  <si>
    <t>Maharishi International University</t>
  </si>
  <si>
    <t>Mercy College Of Health Sciences</t>
  </si>
  <si>
    <t>Morningside College</t>
  </si>
  <si>
    <t>Northwestern College</t>
  </si>
  <si>
    <t>Palmer College Of Chiropractic</t>
  </si>
  <si>
    <t>Pci Academy</t>
  </si>
  <si>
    <t>Saint Luke'S Methodist Hospital School Of Radiologic Technology</t>
  </si>
  <si>
    <t>Simpson College</t>
  </si>
  <si>
    <t>St. Luke'S College</t>
  </si>
  <si>
    <t>Unitypoint Health-Des Moines</t>
  </si>
  <si>
    <t>University Of Dubuque</t>
  </si>
  <si>
    <t>University Of Iowa</t>
  </si>
  <si>
    <t>University Of Northern Iowa</t>
  </si>
  <si>
    <t>Waldorf University</t>
  </si>
  <si>
    <t>Wartburg College</t>
  </si>
  <si>
    <t>Wartburg Theological Seminary</t>
  </si>
  <si>
    <t>Academy Di Firenze</t>
  </si>
  <si>
    <t>Austin Kade Academy</t>
  </si>
  <si>
    <t>Aveda Institute Boise</t>
  </si>
  <si>
    <t>Aveda Institute Twin Falls</t>
  </si>
  <si>
    <t>Boise Barber College A D.Martin Academy</t>
  </si>
  <si>
    <t>Boise Bible College</t>
  </si>
  <si>
    <t>Brigham Young University - Idaho</t>
  </si>
  <si>
    <t>College Of Eastern Idaho</t>
  </si>
  <si>
    <t>College Of Idaho (The)</t>
  </si>
  <si>
    <t>College Of Massage Therapy</t>
  </si>
  <si>
    <t>College Of Southern Idaho</t>
  </si>
  <si>
    <t>College Of Western Idaho</t>
  </si>
  <si>
    <t>Cosmetology School Of Arts And Sciences</t>
  </si>
  <si>
    <t>Evans Hairstyling College</t>
  </si>
  <si>
    <t>Headmasters School Of Hair Design</t>
  </si>
  <si>
    <t>Idaho State University</t>
  </si>
  <si>
    <t>Mr. Leon'S School Of Hair Design</t>
  </si>
  <si>
    <t>Northwest Nazarene University</t>
  </si>
  <si>
    <t>Oliver Finley Academy Of Cosmetology</t>
  </si>
  <si>
    <t>Paul Mitchell The School Boise</t>
  </si>
  <si>
    <t>Paul Mitchell The School Rexburg</t>
  </si>
  <si>
    <t>Rexburg College Of Massage Therapy</t>
  </si>
  <si>
    <t>University Of Idaho</t>
  </si>
  <si>
    <t>Urban 113 School Of Cosmetology</t>
  </si>
  <si>
    <t>Adler University</t>
  </si>
  <si>
    <t>Ambria College Of Nursing</t>
  </si>
  <si>
    <t>American Academy Of Art</t>
  </si>
  <si>
    <t>Augustana College</t>
  </si>
  <si>
    <t>Beck School Of Practical Nursing</t>
  </si>
  <si>
    <t>Bell Mar Beauty College</t>
  </si>
  <si>
    <t>Bexley Seabury Seminary Federation</t>
  </si>
  <si>
    <t>Blackburn University</t>
  </si>
  <si>
    <t>Blessing Hospital</t>
  </si>
  <si>
    <t>Bradley University</t>
  </si>
  <si>
    <t>Calc, Institute Of Technology</t>
  </si>
  <si>
    <t>Cameo Beauty Academy</t>
  </si>
  <si>
    <t>Cannella School Of Hair Design</t>
  </si>
  <si>
    <t>Capital Area Career Center</t>
  </si>
  <si>
    <t>Capri Oak Forest Beauty College</t>
  </si>
  <si>
    <t>Carl Sandburg College</t>
  </si>
  <si>
    <t>Catholic Theological Union At Chicago</t>
  </si>
  <si>
    <t>Chamberlain University</t>
  </si>
  <si>
    <t>Chicago Theological Seminary</t>
  </si>
  <si>
    <t>City Colleges Of Chicago - Kennedy King College</t>
  </si>
  <si>
    <t>City Colleges Of Chicago - Malcolm X College</t>
  </si>
  <si>
    <t>City Colleges Of Chicago Harry S Truman College</t>
  </si>
  <si>
    <t>Coalition Of African American Nurses</t>
  </si>
  <si>
    <t>College Of Du Page</t>
  </si>
  <si>
    <t>College Of Lake County</t>
  </si>
  <si>
    <t>Columbia College Chicago</t>
  </si>
  <si>
    <t>Cosmetology And Spa Academy</t>
  </si>
  <si>
    <t>Coyne College</t>
  </si>
  <si>
    <t>Creative Touch Cosmetology School</t>
  </si>
  <si>
    <t>Curve Metric School Of Hair Design</t>
  </si>
  <si>
    <t>Debutantes School Of Cosmetology And Nail Technology</t>
  </si>
  <si>
    <t>Depaul University</t>
  </si>
  <si>
    <t>Devry University</t>
  </si>
  <si>
    <t>Douglas J Aveda Institute-Chicago</t>
  </si>
  <si>
    <t>Educators Of Beauty College Of Cosmetology</t>
  </si>
  <si>
    <t>Elmhurst College</t>
  </si>
  <si>
    <t>Erikson Institute</t>
  </si>
  <si>
    <t>Estelle International</t>
  </si>
  <si>
    <t>Eti School Of Skilled Trades</t>
  </si>
  <si>
    <t>First Institute</t>
  </si>
  <si>
    <t>Fox College</t>
  </si>
  <si>
    <t>G Skin &amp; Beauty Institute</t>
  </si>
  <si>
    <t>Garrett - Evangelical Theological Seminary</t>
  </si>
  <si>
    <t>Gem City College</t>
  </si>
  <si>
    <t>Graham Hospital School Of Nursing</t>
  </si>
  <si>
    <t>Hair Professionals Career College</t>
  </si>
  <si>
    <t>Hair Professionals School Of Cosmetology</t>
  </si>
  <si>
    <t>Hairmasters Institute Of Cosmetology</t>
  </si>
  <si>
    <t>Harold Washington College</t>
  </si>
  <si>
    <t>Harper College</t>
  </si>
  <si>
    <t>Heartland Community College</t>
  </si>
  <si>
    <t>Hebrew Theological College</t>
  </si>
  <si>
    <t>Hvac Technical Institute</t>
  </si>
  <si>
    <t>Illinois College Of Optometry</t>
  </si>
  <si>
    <t>Illinois Eastern Community Colleges - Lincoln Trail College</t>
  </si>
  <si>
    <t>Illinois Eastern Community Colleges - Olney Central College</t>
  </si>
  <si>
    <t>Illinois Eastern Community Colleges - Wabash Valley College</t>
  </si>
  <si>
    <t>Illinois Eastern Community Colleges -Frontier Community College</t>
  </si>
  <si>
    <t>Illinois Institute Of Technology</t>
  </si>
  <si>
    <t>Illinois Media School</t>
  </si>
  <si>
    <t>Illinois State University</t>
  </si>
  <si>
    <t>Illinois Valley Community College</t>
  </si>
  <si>
    <t>Illinois Wesleyan University</t>
  </si>
  <si>
    <t>Innovations Design Academy</t>
  </si>
  <si>
    <t>Institute For Clinical Social Work</t>
  </si>
  <si>
    <t>John A. Logan College</t>
  </si>
  <si>
    <t>John Amico School Of Hair Design</t>
  </si>
  <si>
    <t>John Marshall Law School (The)</t>
  </si>
  <si>
    <t>John Wood Community College</t>
  </si>
  <si>
    <t>Knox College</t>
  </si>
  <si>
    <t>Lake Forest College</t>
  </si>
  <si>
    <t>Lake Forest Graduate School Of Management</t>
  </si>
  <si>
    <t>Lakeview College Of Nursing</t>
  </si>
  <si>
    <t>Larry'S Barber College</t>
  </si>
  <si>
    <t>Lewis And Clark Community College</t>
  </si>
  <si>
    <t>Lewis University</t>
  </si>
  <si>
    <t>Lincoln Christian University</t>
  </si>
  <si>
    <t>Lincoln Land Community College</t>
  </si>
  <si>
    <t>Loyola University Chicago</t>
  </si>
  <si>
    <t>Lutheran School Of Theology At Chicago</t>
  </si>
  <si>
    <t>Maccormac College</t>
  </si>
  <si>
    <t>Macmurray College</t>
  </si>
  <si>
    <t>Mccormick Theological Seminary</t>
  </si>
  <si>
    <t>Mchenry County College</t>
  </si>
  <si>
    <t>Mckendree University</t>
  </si>
  <si>
    <t>Meadville Theological School Of Lombard College</t>
  </si>
  <si>
    <t>Midwest Technical Institute</t>
  </si>
  <si>
    <t>Midwestern Career College</t>
  </si>
  <si>
    <t>Midwestern University</t>
  </si>
  <si>
    <t>Millikin University</t>
  </si>
  <si>
    <t>Moody Bible Institute</t>
  </si>
  <si>
    <t>Morrison Institute Of Technology</t>
  </si>
  <si>
    <t>Mr. John'S School Of Cosmetology &amp; Nails</t>
  </si>
  <si>
    <t>Mr. John'S School Of Cosmetology, Esthetics &amp; Nails</t>
  </si>
  <si>
    <t>National Latino Education Institute</t>
  </si>
  <si>
    <t>National University Of Health Sciences (The)</t>
  </si>
  <si>
    <t>Networks Barber College</t>
  </si>
  <si>
    <t>Niles School Of Cosmetology</t>
  </si>
  <si>
    <t>North Central College</t>
  </si>
  <si>
    <t>Northern Baptist Theological Seminary</t>
  </si>
  <si>
    <t>Northern Illinois University</t>
  </si>
  <si>
    <t>Northshore University Healthsystem School Of Nurse Anesthesia</t>
  </si>
  <si>
    <t>Northwestern University</t>
  </si>
  <si>
    <t>Oehrlein School Of Cosmetology</t>
  </si>
  <si>
    <t>Olive-Harvey College</t>
  </si>
  <si>
    <t>Olivet Nazarene University</t>
  </si>
  <si>
    <t>Paul Mitchell The School Bradley</t>
  </si>
  <si>
    <t>Paul Mitchell The School Chicago</t>
  </si>
  <si>
    <t>Paul Mitchell The School Normal</t>
  </si>
  <si>
    <t>Phipps Academy Of Barbering</t>
  </si>
  <si>
    <t>Pivot Point Academy</t>
  </si>
  <si>
    <t>Professionals Choice Hair Design Academy</t>
  </si>
  <si>
    <t>Rend Lake College</t>
  </si>
  <si>
    <t>Richard J Daley College-City Colleges Of Chicago</t>
  </si>
  <si>
    <t>Rock Valley College</t>
  </si>
  <si>
    <t>Rosalind Franklin University Of Medicine And Science</t>
  </si>
  <si>
    <t>Rosel School Of Cosmetology</t>
  </si>
  <si>
    <t>Rush University</t>
  </si>
  <si>
    <t>Saint Anthony College Of Nursing</t>
  </si>
  <si>
    <t>Saint Francis Medical Center College Of Nursing</t>
  </si>
  <si>
    <t>School Of The Art Institute Of Chicago</t>
  </si>
  <si>
    <t>Shear Learning Academy Of Cosmetology</t>
  </si>
  <si>
    <t>Soma Institute - The National School Of Clinical Massage Therapy</t>
  </si>
  <si>
    <t>South Suburban College Of Cook County</t>
  </si>
  <si>
    <t>Southern Illinois University At Carbondale</t>
  </si>
  <si>
    <t>Southern Illinois University Edwardsville</t>
  </si>
  <si>
    <t>Southwestern Illinois College</t>
  </si>
  <si>
    <t>Spertus College Of Judaica</t>
  </si>
  <si>
    <t>Spoon River College</t>
  </si>
  <si>
    <t>St. John'S College</t>
  </si>
  <si>
    <t>State Career School</t>
  </si>
  <si>
    <t>Steven Papageorge Hair Academy</t>
  </si>
  <si>
    <t>Taylor Business Institute</t>
  </si>
  <si>
    <t>Telshe Yeshiva-Chicago</t>
  </si>
  <si>
    <t>Trenz Beauty Academy</t>
  </si>
  <si>
    <t>Tri County Beauty Academy</t>
  </si>
  <si>
    <t>Tricoci University Of Beauty Culture</t>
  </si>
  <si>
    <t>Trinity Christian College</t>
  </si>
  <si>
    <t>Trinity College Of Nursing &amp; Health Sciences</t>
  </si>
  <si>
    <t>Trinity International University</t>
  </si>
  <si>
    <t>Universal Spa Training Academy</t>
  </si>
  <si>
    <t>University Of Aesthetics &amp; Cosmetology</t>
  </si>
  <si>
    <t>University Of Aesthetics &amp; Cosmetology (The)</t>
  </si>
  <si>
    <t>University Of Chicago (The)</t>
  </si>
  <si>
    <t>University Of Illinois At Chicago</t>
  </si>
  <si>
    <t>University Of Illinois At Springfield</t>
  </si>
  <si>
    <t>University Of Illinois At Urbana-Champaign</t>
  </si>
  <si>
    <t>University Of Saint Mary Of The Lake</t>
  </si>
  <si>
    <t>University Of Spa &amp; Cosmetology Arts</t>
  </si>
  <si>
    <t>University Of St. Francis</t>
  </si>
  <si>
    <t>Vandercook College Of Music</t>
  </si>
  <si>
    <t>Verve College</t>
  </si>
  <si>
    <t>Wheaton College</t>
  </si>
  <si>
    <t>Wilbur Wright College</t>
  </si>
  <si>
    <t>Worsham College Of Mortuary Science</t>
  </si>
  <si>
    <t>Alexandria School Of Scientific Therapeutics</t>
  </si>
  <si>
    <t>Anabaptist Mennonite Biblical Seminary</t>
  </si>
  <si>
    <t>Ancilla Domini College</t>
  </si>
  <si>
    <t>Anderson University</t>
  </si>
  <si>
    <t>Aveda Fredric'S Institute</t>
  </si>
  <si>
    <t>Ball State University</t>
  </si>
  <si>
    <t>Bethany Theological Seminary</t>
  </si>
  <si>
    <t>Butler University</t>
  </si>
  <si>
    <t>Calumet College Of Saint Joseph</t>
  </si>
  <si>
    <t>Caris College</t>
  </si>
  <si>
    <t>Christian Theological Seminary</t>
  </si>
  <si>
    <t>Christina And Company Education Center</t>
  </si>
  <si>
    <t>Concordia Theological Seminary</t>
  </si>
  <si>
    <t>Denmark College</t>
  </si>
  <si>
    <t>Depauw University</t>
  </si>
  <si>
    <t>Don Roberts School Of Hair Design</t>
  </si>
  <si>
    <t>Earlham College</t>
  </si>
  <si>
    <t>Franklin College Of Indiana</t>
  </si>
  <si>
    <t>Goshen College</t>
  </si>
  <si>
    <t>Grace College And Theological Seminary</t>
  </si>
  <si>
    <t>Hanover College</t>
  </si>
  <si>
    <t>Holy Cross College</t>
  </si>
  <si>
    <t>Horizon University</t>
  </si>
  <si>
    <t>Huntington University</t>
  </si>
  <si>
    <t>Indiana College Of Sports &amp; Medical Massage</t>
  </si>
  <si>
    <t>Indiana Institute Of Technology</t>
  </si>
  <si>
    <t>Indiana University - Bloomington</t>
  </si>
  <si>
    <t>Indiana University - East</t>
  </si>
  <si>
    <t>Indiana University - Kokomo</t>
  </si>
  <si>
    <t>Indiana University - Northwest</t>
  </si>
  <si>
    <t>Indiana University - Purdue University Indianapolis</t>
  </si>
  <si>
    <t>Indiana University - South Bend</t>
  </si>
  <si>
    <t>Indiana University Southeast</t>
  </si>
  <si>
    <t>Indiana Wesleyan University</t>
  </si>
  <si>
    <t>International Business College</t>
  </si>
  <si>
    <t>Ivy Tech Community College Of Indiana</t>
  </si>
  <si>
    <t>J. Michael Harrold Beauty Academy</t>
  </si>
  <si>
    <t>John Patrick University Of Health And Applied Sciences</t>
  </si>
  <si>
    <t>Kenny'S Academy Of Barbering</t>
  </si>
  <si>
    <t>Knox Beauty College</t>
  </si>
  <si>
    <t>Lil Lou'S Beauty And Barber College Llc</t>
  </si>
  <si>
    <t>Lincoln College Of Technology</t>
  </si>
  <si>
    <t>Mid America College Of Funeral Service</t>
  </si>
  <si>
    <t>Mycomputercareer.Com /Techskills</t>
  </si>
  <si>
    <t>Paul Mitchell The School Indianapolis</t>
  </si>
  <si>
    <t>Paul Mitchell The School Merrillville</t>
  </si>
  <si>
    <t>Pj'S College Of Cosmetology</t>
  </si>
  <si>
    <t>Purdue University</t>
  </si>
  <si>
    <t>Purdue University Fort Wayne</t>
  </si>
  <si>
    <t>Purdue University Global</t>
  </si>
  <si>
    <t>Ravenscroft Beauty College</t>
  </si>
  <si>
    <t>Rogers Academy Of Hair Design</t>
  </si>
  <si>
    <t>Rose - Hulman Institute Of Technology</t>
  </si>
  <si>
    <t>Rudae'S School Of Beauty Culture</t>
  </si>
  <si>
    <t>Saint Elizabeth School Of Nursing</t>
  </si>
  <si>
    <t>Saint Mary Of The Woods College</t>
  </si>
  <si>
    <t>Saint Mary'S College</t>
  </si>
  <si>
    <t>Saint Meinrad School Of Theology</t>
  </si>
  <si>
    <t>Summit Salon Academy Kokomo</t>
  </si>
  <si>
    <t>Taylor University</t>
  </si>
  <si>
    <t>Textures Institute Of Cosmetology</t>
  </si>
  <si>
    <t>Trine University</t>
  </si>
  <si>
    <t>Union Bible College</t>
  </si>
  <si>
    <t>University Of Evansville</t>
  </si>
  <si>
    <t>University Of Indianapolis</t>
  </si>
  <si>
    <t>University Of Notre Dame</t>
  </si>
  <si>
    <t>University Of Saint Francis</t>
  </si>
  <si>
    <t>University Of Southern Indiana</t>
  </si>
  <si>
    <t>Valparaiso University</t>
  </si>
  <si>
    <t>Vincennes Beauty College</t>
  </si>
  <si>
    <t>Wabash College</t>
  </si>
  <si>
    <t>Allen County Community College</t>
  </si>
  <si>
    <t>Baker University</t>
  </si>
  <si>
    <t>Benedictine College</t>
  </si>
  <si>
    <t>Butler County Community College</t>
  </si>
  <si>
    <t>Central Christian College Of Kansas</t>
  </si>
  <si>
    <t>Coffeyville Community College</t>
  </si>
  <si>
    <t>Colby Community College</t>
  </si>
  <si>
    <t>Cowley County Community College &amp; Area Vocational Technical School</t>
  </si>
  <si>
    <t>Crave Beauty Academy</t>
  </si>
  <si>
    <t>Eric Fisher Academy</t>
  </si>
  <si>
    <t>Flint Hills Technical College</t>
  </si>
  <si>
    <t>Friends University</t>
  </si>
  <si>
    <t>Hays Academy Of Hair Design</t>
  </si>
  <si>
    <t>Hesston College</t>
  </si>
  <si>
    <t>Johnson County Community College</t>
  </si>
  <si>
    <t>Kansas Christian College</t>
  </si>
  <si>
    <t>Kansas City Kansas Community College</t>
  </si>
  <si>
    <t>Kansas State University</t>
  </si>
  <si>
    <t>Labette Community College</t>
  </si>
  <si>
    <t>Manhattan Christian College</t>
  </si>
  <si>
    <t>Mcpherson College</t>
  </si>
  <si>
    <t>Midamerica Nazarene University</t>
  </si>
  <si>
    <t>Mitsu Sato Hair Academy</t>
  </si>
  <si>
    <t>Newman University</t>
  </si>
  <si>
    <t>Old Town Barber  College</t>
  </si>
  <si>
    <t>Ottawa University</t>
  </si>
  <si>
    <t>Paul Mitchell The School Overland Park</t>
  </si>
  <si>
    <t>Paul Mitchell The School Wichita</t>
  </si>
  <si>
    <t>Pittsburg State University</t>
  </si>
  <si>
    <t>Saint Paul School Of Theology</t>
  </si>
  <si>
    <t>Salina Area Technical College</t>
  </si>
  <si>
    <t>Seward County Community College</t>
  </si>
  <si>
    <t>Tabor College</t>
  </si>
  <si>
    <t>University Of Kansas</t>
  </si>
  <si>
    <t>University Of Saint Mary</t>
  </si>
  <si>
    <t>Washburn University - Topeka</t>
  </si>
  <si>
    <t>Wichita State University Campus Of Applied Sciences And Technology</t>
  </si>
  <si>
    <t>Wichita Technical Institute</t>
  </si>
  <si>
    <t>Z Hair Academy</t>
  </si>
  <si>
    <t>American College Of Barbering</t>
  </si>
  <si>
    <t>American National University</t>
  </si>
  <si>
    <t>Appalachian Beauty School</t>
  </si>
  <si>
    <t>Asbury Theological Seminary</t>
  </si>
  <si>
    <t>Asbury University</t>
  </si>
  <si>
    <t>Ashland Community And Technical College</t>
  </si>
  <si>
    <t>Barrett &amp; Company School Of Hair Design</t>
  </si>
  <si>
    <t>Beckfield College</t>
  </si>
  <si>
    <t>Bellarmine University</t>
  </si>
  <si>
    <t>Berea College</t>
  </si>
  <si>
    <t>Big Sandy Community And Technical College</t>
  </si>
  <si>
    <t>Bluegrass Community &amp; Technical College</t>
  </si>
  <si>
    <t>Brighton Center'S Center For Employment Training</t>
  </si>
  <si>
    <t>Centre College Of Kentucky</t>
  </si>
  <si>
    <t>Clear Creek Baptist Bible College</t>
  </si>
  <si>
    <t>Elizabethtown Community  And Technical College</t>
  </si>
  <si>
    <t>Employment Solutions</t>
  </si>
  <si>
    <t>Galen Health Institutes</t>
  </si>
  <si>
    <t>Gateway Community And Technical College</t>
  </si>
  <si>
    <t>Georgetown College</t>
  </si>
  <si>
    <t>Hazard Community And Technical College</t>
  </si>
  <si>
    <t>Ideal Beauty Academy</t>
  </si>
  <si>
    <t>Jefferson Community And Technical College</t>
  </si>
  <si>
    <t>Jenny Lea Academy Of Cosmetology</t>
  </si>
  <si>
    <t>Kentucky Horseshoeing School</t>
  </si>
  <si>
    <t>Kentucky Mountain Bible College</t>
  </si>
  <si>
    <t>Lexington Healing Arts Academy</t>
  </si>
  <si>
    <t>Lexington Theological Seminary</t>
  </si>
  <si>
    <t>Lindsey Institute Of Cosmetology</t>
  </si>
  <si>
    <t>Louisville Presbyterian Theological Seminary</t>
  </si>
  <si>
    <t>Maysville Community And Technical College</t>
  </si>
  <si>
    <t>Medical Career And Technical College</t>
  </si>
  <si>
    <t>Medquest College</t>
  </si>
  <si>
    <t>Murray State University</t>
  </si>
  <si>
    <t>Northern Kentucky University</t>
  </si>
  <si>
    <t>Owensboro Community &amp; Technical College</t>
  </si>
  <si>
    <t>Paul Mitchell The School - Louisville</t>
  </si>
  <si>
    <t>Paul Mitchell The School Lexington</t>
  </si>
  <si>
    <t>Regina Webb Academy</t>
  </si>
  <si>
    <t>Simmons College Of Kentucky</t>
  </si>
  <si>
    <t>Southcentral Kentucky Community And Technical College</t>
  </si>
  <si>
    <t>Southeast Kentucky Community And Technical College</t>
  </si>
  <si>
    <t>Sullivan University</t>
  </si>
  <si>
    <t>Thomas More University</t>
  </si>
  <si>
    <t>Transylvania University</t>
  </si>
  <si>
    <t>Tri-State Barber College</t>
  </si>
  <si>
    <t>University Of Kentucky</t>
  </si>
  <si>
    <t>University Of Louisville</t>
  </si>
  <si>
    <t>University Of Pikeville</t>
  </si>
  <si>
    <t>University Of The Cumberlands</t>
  </si>
  <si>
    <t>West Kentucky Community And Technical College</t>
  </si>
  <si>
    <t>Academy Of Interactive Entertainment</t>
  </si>
  <si>
    <t>Aveda Arts &amp; Sciences Institute Baton Rouge</t>
  </si>
  <si>
    <t>Aveda Arts &amp; Sciences Institute Covington</t>
  </si>
  <si>
    <t>Aveda Arts &amp; Sciences Institute Lafayette</t>
  </si>
  <si>
    <t>Avery James School Of Cosmetology</t>
  </si>
  <si>
    <t>Ayers Career College</t>
  </si>
  <si>
    <t>Baton Rouge General Medical Center</t>
  </si>
  <si>
    <t>Baton Rouge School Of Computers</t>
  </si>
  <si>
    <t>Blalock'S Professional Beauty College</t>
  </si>
  <si>
    <t>Blue Cliff College</t>
  </si>
  <si>
    <t>Bos-Man'S Barber College</t>
  </si>
  <si>
    <t>Celebrity Stylist Beauty School</t>
  </si>
  <si>
    <t>Centenary College Of Louisiana</t>
  </si>
  <si>
    <t>Cloyd'S Barber School #2</t>
  </si>
  <si>
    <t>Cloyd'S Beauty School #1</t>
  </si>
  <si>
    <t>Cloyd'S Beauty School #3</t>
  </si>
  <si>
    <t>Compass Career College</t>
  </si>
  <si>
    <t>Cosmetology Training Center</t>
  </si>
  <si>
    <t>Crescent City School Of Gaming &amp; Bartending</t>
  </si>
  <si>
    <t>Delta College Of Arts &amp; Technology</t>
  </si>
  <si>
    <t>Denham Springs Beauty College</t>
  </si>
  <si>
    <t>Diesel Driving Academy</t>
  </si>
  <si>
    <t>Digital Media Institute At Intertech</t>
  </si>
  <si>
    <t>D'Jay'S Institute Of Cosmetology And Esthiology</t>
  </si>
  <si>
    <t>Elaine P. Nunez Community College</t>
  </si>
  <si>
    <t>Franciscan Missionaries Of Our Lady University</t>
  </si>
  <si>
    <t>Guy'S Academy Hair, Skin &amp; Nails</t>
  </si>
  <si>
    <t>Healthcare Training Institute</t>
  </si>
  <si>
    <t>Infinity College</t>
  </si>
  <si>
    <t>Iti Technical College</t>
  </si>
  <si>
    <t>John Jay Beauty College</t>
  </si>
  <si>
    <t>J'S Barber College</t>
  </si>
  <si>
    <t>L. E. Fletcher Technical Community College</t>
  </si>
  <si>
    <t>Lasalle Tech</t>
  </si>
  <si>
    <t>Learning Bridge Career Institute</t>
  </si>
  <si>
    <t>Louisiana Academy Of Beauty</t>
  </si>
  <si>
    <t>Louisiana Culinary Institute</t>
  </si>
  <si>
    <t>Louisiana State University &amp; Agricultural &amp; Mechanical College</t>
  </si>
  <si>
    <t>Louisiana State University At Alexandria</t>
  </si>
  <si>
    <t>Louisiana State University At Eunice</t>
  </si>
  <si>
    <t>Louisiana State University Health Sciences Center</t>
  </si>
  <si>
    <t>Louisiana State University Health Sciences Center In Shreveport</t>
  </si>
  <si>
    <t>Louisiana State University In Shreveport</t>
  </si>
  <si>
    <t>Louisiana Tech University</t>
  </si>
  <si>
    <t>Loyola University New Orleans</t>
  </si>
  <si>
    <t>Mcneese State University</t>
  </si>
  <si>
    <t>Medical Training College</t>
  </si>
  <si>
    <t>Moore Career College</t>
  </si>
  <si>
    <t>My-Le'S Beauty College</t>
  </si>
  <si>
    <t>Northwest Louisiana Technical Community College</t>
  </si>
  <si>
    <t>Northwestern State University</t>
  </si>
  <si>
    <t>Omega Institute Of Cosmetology</t>
  </si>
  <si>
    <t>Opelousas School Of Cosmetology</t>
  </si>
  <si>
    <t>Park Place Premier Barber School</t>
  </si>
  <si>
    <t>Pat Goins Benton Road Beauty School</t>
  </si>
  <si>
    <t>Pineville Beauty School</t>
  </si>
  <si>
    <t>Ray J'S College Of Hair</t>
  </si>
  <si>
    <t>River Parishes Community College</t>
  </si>
  <si>
    <t>Saint Joseph Seminary College</t>
  </si>
  <si>
    <t>Setting The Standard Barbering And Natural Hair Academy</t>
  </si>
  <si>
    <t>Southern University And Agricultural &amp; Mechanical Colg At Baton Rouge</t>
  </si>
  <si>
    <t>Southern University At New Orleans</t>
  </si>
  <si>
    <t>Southern University At Shreveport - Bossier City</t>
  </si>
  <si>
    <t>Sowela Technical Community College</t>
  </si>
  <si>
    <t>Stage One-The Hair School</t>
  </si>
  <si>
    <t>Stevenson Academy Of Hair Design</t>
  </si>
  <si>
    <t>Tulane University</t>
  </si>
  <si>
    <t>Unitech Training Academy</t>
  </si>
  <si>
    <t>University Of Holy Cross</t>
  </si>
  <si>
    <t>University Of Louisiana At Lafayette</t>
  </si>
  <si>
    <t>University Of Louisiana At Monroe</t>
  </si>
  <si>
    <t>University Of New Orleans (The)</t>
  </si>
  <si>
    <t>Vanguard College Of Cosmetology A Paul Mitchell Partner School-Metaire</t>
  </si>
  <si>
    <t>Vh Barber &amp; Styling Academy</t>
  </si>
  <si>
    <t>Xavier University Of Louisiana</t>
  </si>
  <si>
    <t>Alexander Academy</t>
  </si>
  <si>
    <t>Amherst College</t>
  </si>
  <si>
    <t>Assabet Valley Regional Vocational School</t>
  </si>
  <si>
    <t>Assumption College</t>
  </si>
  <si>
    <t>Babson College</t>
  </si>
  <si>
    <t>Bancroft School Of Massage Therapy</t>
  </si>
  <si>
    <t>Bard College At Simon'S Rock</t>
  </si>
  <si>
    <t>Bay State College</t>
  </si>
  <si>
    <t>Becker College</t>
  </si>
  <si>
    <t>Benjamin Franklin Institute Of Technology</t>
  </si>
  <si>
    <t>Bentley University</t>
  </si>
  <si>
    <t>Berklee College Of Music</t>
  </si>
  <si>
    <t>Blackstone Valley Vocational Regional School District</t>
  </si>
  <si>
    <t>Blue Hills Regional Technical School</t>
  </si>
  <si>
    <t>Boston College</t>
  </si>
  <si>
    <t>Boston Graduate School Of Psychoanalysis</t>
  </si>
  <si>
    <t>Boston University</t>
  </si>
  <si>
    <t>Brandeis University</t>
  </si>
  <si>
    <t>C H Mccann Technical School</t>
  </si>
  <si>
    <t>Catherine Hinds Institute Of Esthetics</t>
  </si>
  <si>
    <t>Clark University</t>
  </si>
  <si>
    <t>College Of Our Lady Of The Elms</t>
  </si>
  <si>
    <t>College Of The Holy Cross</t>
  </si>
  <si>
    <t>Conway School Of Landscape Design</t>
  </si>
  <si>
    <t>Curry College</t>
  </si>
  <si>
    <t>Dean College</t>
  </si>
  <si>
    <t>Digrigoli School Of Cosmetology</t>
  </si>
  <si>
    <t>Diman Regional Vocational Technical Institute</t>
  </si>
  <si>
    <t>Eine Electrology/Esthetics Institute Of Ne</t>
  </si>
  <si>
    <t>Elizabeth Grady School Of Esthetics And Massage Therapy</t>
  </si>
  <si>
    <t>Emerson College</t>
  </si>
  <si>
    <t>Endicott College</t>
  </si>
  <si>
    <t>Fine Mortuary College</t>
  </si>
  <si>
    <t>Framingham State University</t>
  </si>
  <si>
    <t>Franklin W. Olin College Of Engineering</t>
  </si>
  <si>
    <t>Gordon College</t>
  </si>
  <si>
    <t>Gordon Conwell Theological Seminary</t>
  </si>
  <si>
    <t>Greater Lowell Regional Vocational Technical School</t>
  </si>
  <si>
    <t>Hampshire College</t>
  </si>
  <si>
    <t>Harvard University</t>
  </si>
  <si>
    <t>Hebrew College</t>
  </si>
  <si>
    <t>Hellenic College &amp; Holy Cross Greek Orthodox School Of Theology</t>
  </si>
  <si>
    <t>Hult International Business School</t>
  </si>
  <si>
    <t>Jolie Hair And Beauty Academy</t>
  </si>
  <si>
    <t>Jupiter Beauty Academy</t>
  </si>
  <si>
    <t>Lasell University</t>
  </si>
  <si>
    <t>Lawrence Memorial Hospital School Of Nursing</t>
  </si>
  <si>
    <t>Lesley University</t>
  </si>
  <si>
    <t>Lowell Academy Hair Styling Institute</t>
  </si>
  <si>
    <t>Massachusetts College Of Art And Design</t>
  </si>
  <si>
    <t>Massachusetts College Of Liberal Arts</t>
  </si>
  <si>
    <t>Massachusetts Institute Of Technology</t>
  </si>
  <si>
    <t>Massachusetts Maritime Academy</t>
  </si>
  <si>
    <t>Massachusetts School Of Barbering</t>
  </si>
  <si>
    <t>Massachusetts School Of Law At Andover</t>
  </si>
  <si>
    <t>Mcphs University</t>
  </si>
  <si>
    <t>Merrimack College</t>
  </si>
  <si>
    <t>Mgh Institute Of Health Professions</t>
  </si>
  <si>
    <t>Millennium Training Institute</t>
  </si>
  <si>
    <t>Montachusett Regional Vocational Technical School</t>
  </si>
  <si>
    <t>Montserrat College Of Art</t>
  </si>
  <si>
    <t>Motoring Technical Training Institute</t>
  </si>
  <si>
    <t>Mount Holyoke College</t>
  </si>
  <si>
    <t>National Aviation Academy - New England</t>
  </si>
  <si>
    <t>New England College Of Optometry (The)</t>
  </si>
  <si>
    <t>New England Conservatory Of Music</t>
  </si>
  <si>
    <t>New England Hair Academy</t>
  </si>
  <si>
    <t>New England Law | Boston</t>
  </si>
  <si>
    <t>New England School Of Photography</t>
  </si>
  <si>
    <t>Nichols College</t>
  </si>
  <si>
    <t>North Bennet Street School</t>
  </si>
  <si>
    <t>Northeastern University</t>
  </si>
  <si>
    <t>Northpoint Bible College</t>
  </si>
  <si>
    <t>Pope St. John Xxiii National Seminary</t>
  </si>
  <si>
    <t>Rob Roy Academy</t>
  </si>
  <si>
    <t>Roxbury Community College</t>
  </si>
  <si>
    <t>Saint John'S Seminary</t>
  </si>
  <si>
    <t>Shawsheen Valley School Of Practical Nursing</t>
  </si>
  <si>
    <t>Signature Healthcare Brockton Hospital School Of Nursing</t>
  </si>
  <si>
    <t>Simmons University</t>
  </si>
  <si>
    <t>Smith College</t>
  </si>
  <si>
    <t>Southeastern Regional Vocational Technical School</t>
  </si>
  <si>
    <t>Southern Worcester County Regional Voc School District</t>
  </si>
  <si>
    <t>Springfield College</t>
  </si>
  <si>
    <t>Stonehill College</t>
  </si>
  <si>
    <t>Suffolk University</t>
  </si>
  <si>
    <t>Tri County Regional Vocational Technical High School</t>
  </si>
  <si>
    <t>Tufts University</t>
  </si>
  <si>
    <t>University Of Massachusetts - Amherst</t>
  </si>
  <si>
    <t>University Of Massachusetts - Boston</t>
  </si>
  <si>
    <t>University Of Massachusetts - Dartmouth</t>
  </si>
  <si>
    <t>University Of Massachusetts - Lowell</t>
  </si>
  <si>
    <t>University Of Massachusetts Medical School</t>
  </si>
  <si>
    <t>Upper Cape Cod Regional Technical School</t>
  </si>
  <si>
    <t>Urban College Of Boston</t>
  </si>
  <si>
    <t>Wellesley College</t>
  </si>
  <si>
    <t>Wentworth Institute Of Technology</t>
  </si>
  <si>
    <t>Western New England University</t>
  </si>
  <si>
    <t>William James College</t>
  </si>
  <si>
    <t>Williams College</t>
  </si>
  <si>
    <t>Worcester Polytechnic Institute</t>
  </si>
  <si>
    <t>Worcester State University</t>
  </si>
  <si>
    <t>Allegany College Of Maryland</t>
  </si>
  <si>
    <t>All-State Career</t>
  </si>
  <si>
    <t>Aspen Beauty Academy - Laurel</t>
  </si>
  <si>
    <t>Aveda Institute Maryland</t>
  </si>
  <si>
    <t>Award Beauty School</t>
  </si>
  <si>
    <t>Bais Hamedrash And Mesivta Of Baltimore</t>
  </si>
  <si>
    <t>Baltimore Studio Of Hair Design</t>
  </si>
  <si>
    <t>Blades School Of Hair Design</t>
  </si>
  <si>
    <t>Carroll Community College</t>
  </si>
  <si>
    <t>Cecil College</t>
  </si>
  <si>
    <t>College Of Southern Maryland</t>
  </si>
  <si>
    <t>Community College Of Baltimore County</t>
  </si>
  <si>
    <t>Del-Mar-Va Beauty Academy</t>
  </si>
  <si>
    <t>Fortis Institute - Towson</t>
  </si>
  <si>
    <t>Frederick Community College</t>
  </si>
  <si>
    <t>Goucher College</t>
  </si>
  <si>
    <t>Hair Academy</t>
  </si>
  <si>
    <t>Hair Academy Ii</t>
  </si>
  <si>
    <t>Hair Expressions Academy</t>
  </si>
  <si>
    <t>Harford Community College</t>
  </si>
  <si>
    <t>Holistic Massage Training Institute</t>
  </si>
  <si>
    <t>Hood College</t>
  </si>
  <si>
    <t>Howard Community College</t>
  </si>
  <si>
    <t>Johns Hopkins University</t>
  </si>
  <si>
    <t>Loyola University Maryland</t>
  </si>
  <si>
    <t>Maple Springs Baptist Bible College &amp; Seminary</t>
  </si>
  <si>
    <t>Maryland Beauty Academy Of Essex</t>
  </si>
  <si>
    <t>Maryland Institute College Of Art</t>
  </si>
  <si>
    <t>Maryland University Of Integrative Health</t>
  </si>
  <si>
    <t>Mcdaniel College</t>
  </si>
  <si>
    <t>Montgomery Beauty School</t>
  </si>
  <si>
    <t>Ner Israel Rabbinical College</t>
  </si>
  <si>
    <t>North American Trade Schools</t>
  </si>
  <si>
    <t>Notre Dame Of Maryland University</t>
  </si>
  <si>
    <t>Omega Studios' School Of Applied Recording Arts &amp; Sciences</t>
  </si>
  <si>
    <t>Prince George'S Community College</t>
  </si>
  <si>
    <t>Robert Paul Academy Of Cosmetology Arts &amp; Sciences</t>
  </si>
  <si>
    <t>Saint Mary'S College Of Maryland</t>
  </si>
  <si>
    <t>Salisbury University</t>
  </si>
  <si>
    <t>Stevenson University</t>
  </si>
  <si>
    <t>Temple (The): A Paul Mitchell Partner School</t>
  </si>
  <si>
    <t>Towson University</t>
  </si>
  <si>
    <t>University Of Baltimore</t>
  </si>
  <si>
    <t>University Of Maryland - Baltimore County</t>
  </si>
  <si>
    <t>University Of Maryland - Eastern Shore</t>
  </si>
  <si>
    <t>University Of Maryland Global Campus</t>
  </si>
  <si>
    <t>University Of Maryland, Baltimore</t>
  </si>
  <si>
    <t>University Of Maryland, College Park</t>
  </si>
  <si>
    <t>Washington College</t>
  </si>
  <si>
    <t>Women'S Institute Of Torah Seminary</t>
  </si>
  <si>
    <t>Yeshiva College Of The Nation'S Capital</t>
  </si>
  <si>
    <t>Bates College</t>
  </si>
  <si>
    <t>Beal College</t>
  </si>
  <si>
    <t>Birthwise Midwifery School</t>
  </si>
  <si>
    <t>Bowdoin College</t>
  </si>
  <si>
    <t>Capilo School Of Hair Design</t>
  </si>
  <si>
    <t>Colby College</t>
  </si>
  <si>
    <t>College Of The Atlantic</t>
  </si>
  <si>
    <t>Empire Beauty School</t>
  </si>
  <si>
    <t>Institute For Doctoral Studies In The Visual Arts</t>
  </si>
  <si>
    <t>Maine College Of Art</t>
  </si>
  <si>
    <t>Maine College Of Health Professions</t>
  </si>
  <si>
    <t>Maine Maritime Academy</t>
  </si>
  <si>
    <t>Northeast Technical Institute</t>
  </si>
  <si>
    <t>Saint Joseph'S College</t>
  </si>
  <si>
    <t>Seacoast Career Schools</t>
  </si>
  <si>
    <t>Spa Tech Institute</t>
  </si>
  <si>
    <t>The Landing School Of Boatbuilding &amp; Design</t>
  </si>
  <si>
    <t>University Of Maine</t>
  </si>
  <si>
    <t>University Of Maine - Augusta</t>
  </si>
  <si>
    <t>University Of Maine - Farmington</t>
  </si>
  <si>
    <t>University Of Maine - Fort Kent</t>
  </si>
  <si>
    <t>University Of Maine - Machias</t>
  </si>
  <si>
    <t>University Of Maine - Presque Isle</t>
  </si>
  <si>
    <t>University Of New England</t>
  </si>
  <si>
    <t>University Of Southern Maine</t>
  </si>
  <si>
    <t>College Of The Marshall Islands</t>
  </si>
  <si>
    <t>Abcott Institute</t>
  </si>
  <si>
    <t>Adrian College</t>
  </si>
  <si>
    <t>Alma College</t>
  </si>
  <si>
    <t>Aquinas College</t>
  </si>
  <si>
    <t>Bay De Noc Community College</t>
  </si>
  <si>
    <t>Bayshire Beauty Academy</t>
  </si>
  <si>
    <t>Brighton Institute Of Cosmetology</t>
  </si>
  <si>
    <t>Cadillac Institute Of Cosmetology</t>
  </si>
  <si>
    <t>Calvin Theological Seminary</t>
  </si>
  <si>
    <t>Calvin University</t>
  </si>
  <si>
    <t>Career Quest Learning Centers</t>
  </si>
  <si>
    <t>Carnegie Institute</t>
  </si>
  <si>
    <t>Central Michigan University</t>
  </si>
  <si>
    <t>Charles Stewart Mott Community College</t>
  </si>
  <si>
    <t>Cleary University</t>
  </si>
  <si>
    <t>College For Creative Studies</t>
  </si>
  <si>
    <t>Compass College Of Cinematic Arts</t>
  </si>
  <si>
    <t>Cranbrook Academy Of Art</t>
  </si>
  <si>
    <t>Creative Hair School Of Cosmetology</t>
  </si>
  <si>
    <t>David Pressley Professional School Of Cosmetology</t>
  </si>
  <si>
    <t>Detroit Business Institute - Downriver</t>
  </si>
  <si>
    <t>Dorsey School Of Business</t>
  </si>
  <si>
    <t>Douglas J Aveda Institute</t>
  </si>
  <si>
    <t>Dsdt</t>
  </si>
  <si>
    <t>Ecumenical Theological Seminary</t>
  </si>
  <si>
    <t>Flint Institute Of Barbering</t>
  </si>
  <si>
    <t>French Academy Of Cosmetology</t>
  </si>
  <si>
    <t>Grand Valley State University</t>
  </si>
  <si>
    <t>Hillsdale Beauty College</t>
  </si>
  <si>
    <t>Hope College</t>
  </si>
  <si>
    <t>Irene'S Myomassology Institute</t>
  </si>
  <si>
    <t>Kalamazoo College</t>
  </si>
  <si>
    <t>Kellogg Community College</t>
  </si>
  <si>
    <t>Kettering University</t>
  </si>
  <si>
    <t>Lakewood School Of Therapeutic Massage</t>
  </si>
  <si>
    <t>Lansing Community College</t>
  </si>
  <si>
    <t>Lawrence Technological University</t>
  </si>
  <si>
    <t>L'Esprit Academy</t>
  </si>
  <si>
    <t>M.J. Murphy Beauty College</t>
  </si>
  <si>
    <t>Macomb Community College</t>
  </si>
  <si>
    <t>Madonna University</t>
  </si>
  <si>
    <t>Marketti Academy Of Cosmetology</t>
  </si>
  <si>
    <t>Miat College Of Technology</t>
  </si>
  <si>
    <t>Michigan Barber School</t>
  </si>
  <si>
    <t>Michigan Career And Technical Institute</t>
  </si>
  <si>
    <t>Michigan College Of Beauty-Monroe</t>
  </si>
  <si>
    <t>Michigan College Of Beauty-Troy</t>
  </si>
  <si>
    <t>Michigan School Of Psychology</t>
  </si>
  <si>
    <t>Michigan State University</t>
  </si>
  <si>
    <t>Michigan State University College Of Law</t>
  </si>
  <si>
    <t>Michigan Technological University</t>
  </si>
  <si>
    <t>Montcalm Community College</t>
  </si>
  <si>
    <t>Northern Michigan University</t>
  </si>
  <si>
    <t>Northwestern Technological Institute</t>
  </si>
  <si>
    <t>Northwood University</t>
  </si>
  <si>
    <t>Nuvo College Of Cosmetology</t>
  </si>
  <si>
    <t>Oakland Community College</t>
  </si>
  <si>
    <t>Oakland University</t>
  </si>
  <si>
    <t>P&amp;A Scholars Beauty School</t>
  </si>
  <si>
    <t>Paul Mitchell The School  Grand Rapids</t>
  </si>
  <si>
    <t>Paul Mitchell The School Farmington Hills</t>
  </si>
  <si>
    <t>Paul Mitchell The School Great Lakes</t>
  </si>
  <si>
    <t>Port Huron Cosmetology College</t>
  </si>
  <si>
    <t>Princess Beauty School</t>
  </si>
  <si>
    <t>Protege Academy</t>
  </si>
  <si>
    <t>Rochester University</t>
  </si>
  <si>
    <t>Ross Medical Education Center</t>
  </si>
  <si>
    <t>Sacred Heart Major Seminary</t>
  </si>
  <si>
    <t>School Of Missionary Aviation Technology</t>
  </si>
  <si>
    <t>Schoolcraft College</t>
  </si>
  <si>
    <t>Sharp'S Academy Of Hairstyling</t>
  </si>
  <si>
    <t>Southwestern Michigan College</t>
  </si>
  <si>
    <t>Specs Howard School Of Media Arts</t>
  </si>
  <si>
    <t>St. Clair County Community College</t>
  </si>
  <si>
    <t>Taylortown School Of Beauty</t>
  </si>
  <si>
    <t>Thomas M. Cooley Law School</t>
  </si>
  <si>
    <t>Twin City Beauty College</t>
  </si>
  <si>
    <t>U.S. Truck Driver Training School</t>
  </si>
  <si>
    <t>University Of Detroit Mercy</t>
  </si>
  <si>
    <t>University Of Michigan - Ann Arbor</t>
  </si>
  <si>
    <t>University Of Michigan - Dearborn</t>
  </si>
  <si>
    <t>University Of Michigan - Flint</t>
  </si>
  <si>
    <t>Walsh College Of Accountancy &amp; Business Administration</t>
  </si>
  <si>
    <t>Wayne State University</t>
  </si>
  <si>
    <t>West Michigan College Of Barbering And Beauty</t>
  </si>
  <si>
    <t>West Shore Community College</t>
  </si>
  <si>
    <t>Western Michigan University</t>
  </si>
  <si>
    <t>Western Michigan University Homer Stryker M.D. School Of Medicine</t>
  </si>
  <si>
    <t>Western Theological Seminary</t>
  </si>
  <si>
    <t>Wright Beauty Academy</t>
  </si>
  <si>
    <t>Yeshiva Gedolah Of Greater Detroit</t>
  </si>
  <si>
    <t>Academy College</t>
  </si>
  <si>
    <t>Adler Graduate School</t>
  </si>
  <si>
    <t>Alexandria Technical And Community College</t>
  </si>
  <si>
    <t>American Academy Of Traditional Chinese Medicine</t>
  </si>
  <si>
    <t>Anoka Technical College</t>
  </si>
  <si>
    <t>Aveda Institute Minneapolis</t>
  </si>
  <si>
    <t>Bethany Lutheran College</t>
  </si>
  <si>
    <t>Carleton College</t>
  </si>
  <si>
    <t>Centerpoint Massage &amp; Shiatsu Therapy School &amp; Clinic</t>
  </si>
  <si>
    <t>Central Lakes College</t>
  </si>
  <si>
    <t>College Of Saint Benedict</t>
  </si>
  <si>
    <t>College Of Saint Scholastica</t>
  </si>
  <si>
    <t>Concordia College - Moorhead</t>
  </si>
  <si>
    <t>Concordia University - Saint Paul</t>
  </si>
  <si>
    <t>Cosmetology Careers Unlimited College Of Hair, Skin, And Nails</t>
  </si>
  <si>
    <t>Dunwoody College Of Technology</t>
  </si>
  <si>
    <t>Fond Du Lac Tribal &amp; Community College</t>
  </si>
  <si>
    <t>Gustavus Adolphus College</t>
  </si>
  <si>
    <t>Hamline University</t>
  </si>
  <si>
    <t>Hastings Beauty School</t>
  </si>
  <si>
    <t>Hazelden Graduate School Of Addiction Studies</t>
  </si>
  <si>
    <t>Hennepin Technical College</t>
  </si>
  <si>
    <t>Hibbing Community College</t>
  </si>
  <si>
    <t>Institute Of Production And Recording (The)</t>
  </si>
  <si>
    <t>Itasca Community College</t>
  </si>
  <si>
    <t>Lake Superior College</t>
  </si>
  <si>
    <t>Luther Seminary</t>
  </si>
  <si>
    <t>Macalester College</t>
  </si>
  <si>
    <t>Martin Luther College</t>
  </si>
  <si>
    <t>Mayo Clinic College Of Medicine And Science</t>
  </si>
  <si>
    <t>Mesabi Range College</t>
  </si>
  <si>
    <t>Minneapolis College Of Art &amp; Design</t>
  </si>
  <si>
    <t>Minneapolis Community And Technical College</t>
  </si>
  <si>
    <t>Minnesota School Of Cosmetology</t>
  </si>
  <si>
    <t>Minnesota State College Southeast</t>
  </si>
  <si>
    <t>Minnesota State Community And Technical College</t>
  </si>
  <si>
    <t>Minnesota State University Moorhead</t>
  </si>
  <si>
    <t>Minnesota State University, Mankato</t>
  </si>
  <si>
    <t>Minnesota West Community And Technical College</t>
  </si>
  <si>
    <t>Mitchell Hamline School Of Law</t>
  </si>
  <si>
    <t>Model College Of Hair Design</t>
  </si>
  <si>
    <t>North Central University</t>
  </si>
  <si>
    <t>Northland Community And Technical College</t>
  </si>
  <si>
    <t>Northwest Technical College - Bemidji</t>
  </si>
  <si>
    <t>Northwestern Health Sciences University</t>
  </si>
  <si>
    <t>Nova Academy Of Cosmetology</t>
  </si>
  <si>
    <t>Pine Technical And Community College</t>
  </si>
  <si>
    <t>Rainy River Community College</t>
  </si>
  <si>
    <t>Rasmussen College</t>
  </si>
  <si>
    <t>Ridgewater College</t>
  </si>
  <si>
    <t>Rochester Community And Technical College</t>
  </si>
  <si>
    <t>Saint John'S University</t>
  </si>
  <si>
    <t>Saint Mary'S University Of Minnesota</t>
  </si>
  <si>
    <t>Saint Olaf College</t>
  </si>
  <si>
    <t>Saint Paul College - A Community &amp; Technical College</t>
  </si>
  <si>
    <t>South Central College</t>
  </si>
  <si>
    <t>Southwest Minnesota State University</t>
  </si>
  <si>
    <t>St. Catherine University</t>
  </si>
  <si>
    <t>St. Cloud State University</t>
  </si>
  <si>
    <t>St. Cloud Technical And Community College</t>
  </si>
  <si>
    <t>Summit Academy Opportunities Industrialization Center</t>
  </si>
  <si>
    <t>Takoda Institute Of Higher Education</t>
  </si>
  <si>
    <t>United Theological Seminary Of The Twin Cities</t>
  </si>
  <si>
    <t>University Of Minnesota - Crookston</t>
  </si>
  <si>
    <t>University Of Minnesota  Duluth</t>
  </si>
  <si>
    <t>University Of Minnesota - Morris</t>
  </si>
  <si>
    <t>University Of Minnesota - Twin Cities</t>
  </si>
  <si>
    <t>University Of Northwestern- St Paul</t>
  </si>
  <si>
    <t>University Of Saint Thomas</t>
  </si>
  <si>
    <t>Vermilion Community College</t>
  </si>
  <si>
    <t>White Earth Tribal And Community College</t>
  </si>
  <si>
    <t>Winona State University</t>
  </si>
  <si>
    <t>A. T. Still University Of Health Sciences</t>
  </si>
  <si>
    <t>Academy Of Hair Design</t>
  </si>
  <si>
    <t>Academy Of Salon Professionals</t>
  </si>
  <si>
    <t>American College Of Hair Design</t>
  </si>
  <si>
    <t>American Trade School</t>
  </si>
  <si>
    <t>Aquinas Institute Of Theology</t>
  </si>
  <si>
    <t>Bryan University</t>
  </si>
  <si>
    <t>Cape Girardeau Career And Technology Center</t>
  </si>
  <si>
    <t>Carthage R-9 School District/Carthage Technical Center</t>
  </si>
  <si>
    <t>Cass Career Center</t>
  </si>
  <si>
    <t>Central Christian College Of The Bible</t>
  </si>
  <si>
    <t>Central College Of Cosmetology</t>
  </si>
  <si>
    <t>Central Methodist University</t>
  </si>
  <si>
    <t>City Pointe Beauty Academy</t>
  </si>
  <si>
    <t>Clinton Technical School</t>
  </si>
  <si>
    <t>College Of The Ozarks</t>
  </si>
  <si>
    <t>Conception Seminary College</t>
  </si>
  <si>
    <t>Concordia Seminary</t>
  </si>
  <si>
    <t>Cottey College</t>
  </si>
  <si>
    <t>Covenant Theological Seminary</t>
  </si>
  <si>
    <t>Drury University</t>
  </si>
  <si>
    <t>Ea La Mar'S Cosmetology &amp; Barber College</t>
  </si>
  <si>
    <t>Eclips School Of Cosmetology And Barbering</t>
  </si>
  <si>
    <t>Eden Theological Seminary</t>
  </si>
  <si>
    <t>Elaine Steven Beauty College</t>
  </si>
  <si>
    <t>Evolve Beauty Academy</t>
  </si>
  <si>
    <t>Fontbonne University</t>
  </si>
  <si>
    <t>Four Rivers Career Center</t>
  </si>
  <si>
    <t>Franklin Technology Center</t>
  </si>
  <si>
    <t>Goldfarb School Of Nursing At Barnes-Jewish College</t>
  </si>
  <si>
    <t>Grabber School Of Hair Design</t>
  </si>
  <si>
    <t>Grand River Technical School</t>
  </si>
  <si>
    <t>Hannibal - Lagrange University</t>
  </si>
  <si>
    <t>Harris - Stowe State University</t>
  </si>
  <si>
    <t>Healing Arts Center</t>
  </si>
  <si>
    <t>Hillyard Technical Center</t>
  </si>
  <si>
    <t>House Of Heavilin Beauty College</t>
  </si>
  <si>
    <t>House Of Heavilin Of Blue Springs</t>
  </si>
  <si>
    <t>Kansas City University Of Medicine And Biosciences</t>
  </si>
  <si>
    <t>Kenrick - Glennon Seminary</t>
  </si>
  <si>
    <t>Kirksville Area Technical Center</t>
  </si>
  <si>
    <t>Lake Career &amp; Technical Center</t>
  </si>
  <si>
    <t>Lebanon College Of Cosmetology</t>
  </si>
  <si>
    <t>Lex La Ray Technical Center</t>
  </si>
  <si>
    <t>Lindenwood University</t>
  </si>
  <si>
    <t>Logan University</t>
  </si>
  <si>
    <t>Maryville University Of Saint Louis</t>
  </si>
  <si>
    <t>Merrell University Of Beauty Arts &amp; Science</t>
  </si>
  <si>
    <t>Metropolitan Community College</t>
  </si>
  <si>
    <t>Midwest Institute</t>
  </si>
  <si>
    <t>Midwestern Baptist Theological Seminary</t>
  </si>
  <si>
    <t>Missouri College Of Cosmetology North</t>
  </si>
  <si>
    <t>Missouri State University</t>
  </si>
  <si>
    <t>Missouri State University - West Plains</t>
  </si>
  <si>
    <t>Missouri University Of Science And Technology</t>
  </si>
  <si>
    <t>Nazarene Theological Seminary</t>
  </si>
  <si>
    <t>Neosho Beauty College</t>
  </si>
  <si>
    <t>New Dimension School Of Hair Design</t>
  </si>
  <si>
    <t>Northwest Missouri State University</t>
  </si>
  <si>
    <t>Ozark Christian College</t>
  </si>
  <si>
    <t>Park University</t>
  </si>
  <si>
    <t>Paul Mitchell The School Missouri Columbia</t>
  </si>
  <si>
    <t>Paul Mitchell The School Springfield</t>
  </si>
  <si>
    <t>Paul Mitchell The School St Louis</t>
  </si>
  <si>
    <t>Pike Lincoln Technical Center</t>
  </si>
  <si>
    <t>Pinnacle Career Institute</t>
  </si>
  <si>
    <t>Poplar Bluff Technical Career Center</t>
  </si>
  <si>
    <t>Research Medical Center</t>
  </si>
  <si>
    <t>Rockhurst University</t>
  </si>
  <si>
    <t>Rolla Technical Institute Center</t>
  </si>
  <si>
    <t>Saint Charles Community College</t>
  </si>
  <si>
    <t>Saint Louis Christian College</t>
  </si>
  <si>
    <t>Saint Louis College Of Health Careers</t>
  </si>
  <si>
    <t>Saint Louis University</t>
  </si>
  <si>
    <t>Saint Luke'S College Of Health Sciences</t>
  </si>
  <si>
    <t>Salem College Of Hairstyling</t>
  </si>
  <si>
    <t>Saline County Career Center</t>
  </si>
  <si>
    <t>Skin Institute</t>
  </si>
  <si>
    <t>South Central Career Center</t>
  </si>
  <si>
    <t>Southeast Missouri Hospital College Of Nursing And Health Sciences</t>
  </si>
  <si>
    <t>Special School District Of St. Louis County</t>
  </si>
  <si>
    <t>St. Louis College Of Pharmacy</t>
  </si>
  <si>
    <t>State Technical College Of Missouri</t>
  </si>
  <si>
    <t>Stevens - The Institute Of Business &amp; Arts</t>
  </si>
  <si>
    <t>Summit Salon Academy Kansas City</t>
  </si>
  <si>
    <t>Texas County Technical Institute</t>
  </si>
  <si>
    <t>Truman State University</t>
  </si>
  <si>
    <t>University Of Central Missouri</t>
  </si>
  <si>
    <t>University Of Missouri - Columbia</t>
  </si>
  <si>
    <t>University Of Missouri - Kansas City</t>
  </si>
  <si>
    <t>University Of Missouri - Saint Louis</t>
  </si>
  <si>
    <t>Urshan Graduate School Of Theology</t>
  </si>
  <si>
    <t>Warrensburg Area Career Center</t>
  </si>
  <si>
    <t>Washington University In St. Louis</t>
  </si>
  <si>
    <t>Waynesville Career Center</t>
  </si>
  <si>
    <t>Webster University</t>
  </si>
  <si>
    <t>Wellspring School Of Allied Health</t>
  </si>
  <si>
    <t>Westminster College</t>
  </si>
  <si>
    <t>William Jewell College</t>
  </si>
  <si>
    <t>William Woods University</t>
  </si>
  <si>
    <t>Academy Of Hair Design #4</t>
  </si>
  <si>
    <t>Academy Of Hair Design #6</t>
  </si>
  <si>
    <t>Chris' Beauty College</t>
  </si>
  <si>
    <t>Corinth Academy Of Cosmetology</t>
  </si>
  <si>
    <t>Delta Beauty College</t>
  </si>
  <si>
    <t>Foster'S Cosmetology College</t>
  </si>
  <si>
    <t>Goshen School Of Cosmetology</t>
  </si>
  <si>
    <t>Institute Of Health And Technology</t>
  </si>
  <si>
    <t>Itawamba Community College</t>
  </si>
  <si>
    <t>Kc'S School Of Hair Design</t>
  </si>
  <si>
    <t>Magnolia College Of Cosmetology</t>
  </si>
  <si>
    <t>Millsaps College</t>
  </si>
  <si>
    <t>Mississippi Barber Academy</t>
  </si>
  <si>
    <t>Mississippi College</t>
  </si>
  <si>
    <t>Mississippi College Of Beauty Culture</t>
  </si>
  <si>
    <t>Mississippi Institute Of Aesthetics, Nails, &amp; Cosmetology</t>
  </si>
  <si>
    <t>Mississippi State University</t>
  </si>
  <si>
    <t>Mississippi University For Women</t>
  </si>
  <si>
    <t>Traxler'S School Of Hair</t>
  </si>
  <si>
    <t>University Of Mississippi</t>
  </si>
  <si>
    <t>University Of Southern Mississippi</t>
  </si>
  <si>
    <t>Unlimited Cosmetology School</t>
  </si>
  <si>
    <t>Wesley Biblical Seminary</t>
  </si>
  <si>
    <t>Bitterroot School Of Cosmetology</t>
  </si>
  <si>
    <t>Bold Beauty Academy</t>
  </si>
  <si>
    <t>Butte Academy Of Beauty Culture</t>
  </si>
  <si>
    <t>Carroll College</t>
  </si>
  <si>
    <t>Crevier'S School Of Cosmetology</t>
  </si>
  <si>
    <t>Dawson Community College</t>
  </si>
  <si>
    <t>Flathead Valley Community College</t>
  </si>
  <si>
    <t>Great Falls College Montana State University</t>
  </si>
  <si>
    <t>Helena College University Of Montana</t>
  </si>
  <si>
    <t>Miles Community College</t>
  </si>
  <si>
    <t>Montana Academy Of Salons</t>
  </si>
  <si>
    <t>Montana State University - Billings</t>
  </si>
  <si>
    <t>Montana State University - Northern</t>
  </si>
  <si>
    <t>Montana State University Bozeman</t>
  </si>
  <si>
    <t>Rocky Mountain College</t>
  </si>
  <si>
    <t>University Of Montana (The)</t>
  </si>
  <si>
    <t>University Of Montana Western (The)</t>
  </si>
  <si>
    <t>University Of Providence</t>
  </si>
  <si>
    <t>Alexander Paul Institute Of Hair Design</t>
  </si>
  <si>
    <t>Anson College Of Cosmetology</t>
  </si>
  <si>
    <t>Appalachian State University</t>
  </si>
  <si>
    <t>Asheville Buncombe Technical Community College</t>
  </si>
  <si>
    <t>Aveda Institute Chapel Hill</t>
  </si>
  <si>
    <t>Belmont Abbey College</t>
  </si>
  <si>
    <t>Beyond Measure Barbering Institute</t>
  </si>
  <si>
    <t>Cabarrus College Of Health Sciences</t>
  </si>
  <si>
    <t>Caldwell Community College &amp; Technical Institute</t>
  </si>
  <si>
    <t>Campbell University</t>
  </si>
  <si>
    <t>Carolina Christian College</t>
  </si>
  <si>
    <t>Carolina College Of Biblical Studies</t>
  </si>
  <si>
    <t>Carolina College Of Hair Design</t>
  </si>
  <si>
    <t>Carolina School Of Broadcasting</t>
  </si>
  <si>
    <t>Carolinas College Of Health Sciences</t>
  </si>
  <si>
    <t>Catawba College</t>
  </si>
  <si>
    <t>Center For Massage &amp; Natural Health</t>
  </si>
  <si>
    <t>Charlotte Christian College And Theological Seminary</t>
  </si>
  <si>
    <t>College Of The Albemarle</t>
  </si>
  <si>
    <t>College Of Wilmington</t>
  </si>
  <si>
    <t>Daoist Traditions College Of Chinese Medical Arts</t>
  </si>
  <si>
    <t>Davidson College</t>
  </si>
  <si>
    <t>Duke University</t>
  </si>
  <si>
    <t>East Carolina University</t>
  </si>
  <si>
    <t>Elon University</t>
  </si>
  <si>
    <t>Gardner - Webb University</t>
  </si>
  <si>
    <t>Grace College Of Divinity</t>
  </si>
  <si>
    <t>Health And Style Institute</t>
  </si>
  <si>
    <t>High Point University</t>
  </si>
  <si>
    <t>Hood Theological Seminary</t>
  </si>
  <si>
    <t>Jung Tao School Of Classical Chinese Medicine</t>
  </si>
  <si>
    <t>Lees-Mcrae College</t>
  </si>
  <si>
    <t>Leon'S Beauty School</t>
  </si>
  <si>
    <t>Martin Community College</t>
  </si>
  <si>
    <t>Mcdowell Technical Community College</t>
  </si>
  <si>
    <t>Meredith College</t>
  </si>
  <si>
    <t>Mitchell Community College</t>
  </si>
  <si>
    <t>Mitchell'S Academy</t>
  </si>
  <si>
    <t>Mycomputercareer.Com</t>
  </si>
  <si>
    <t>North Carolina Agricultural &amp; Technical State University</t>
  </si>
  <si>
    <t>North Carolina State University</t>
  </si>
  <si>
    <t>Pamlico Community College</t>
  </si>
  <si>
    <t>Paul Mitchell The School Fayetteville</t>
  </si>
  <si>
    <t>Paul Mitchell The School Gastonia</t>
  </si>
  <si>
    <t>Paul Mitchell The School Raleigh</t>
  </si>
  <si>
    <t>Pinnacle Institute Of Cosmetology</t>
  </si>
  <si>
    <t>Queens University Of Charlotte</t>
  </si>
  <si>
    <t>Roanoke Chowan Community College</t>
  </si>
  <si>
    <t>Saint Augustine'S University</t>
  </si>
  <si>
    <t>School Of Communication Arts Of North Carolina</t>
  </si>
  <si>
    <t>Shepherds Theological Seminary</t>
  </si>
  <si>
    <t>South Piedmont Community College</t>
  </si>
  <si>
    <t>Southeastern Baptist Theological Seminary</t>
  </si>
  <si>
    <t>Southeastern Institute</t>
  </si>
  <si>
    <t>University Of Mount Olive</t>
  </si>
  <si>
    <t>University Of North At Carolina Wilmington (The)</t>
  </si>
  <si>
    <t>University Of North Carolina  Asheville</t>
  </si>
  <si>
    <t>University Of North Carolina - Chapel Hill</t>
  </si>
  <si>
    <t>University Of North Carolina - Charlotte</t>
  </si>
  <si>
    <t>University Of North Carolina At Pembroke</t>
  </si>
  <si>
    <t>University Of North Carolina -Greensboro</t>
  </si>
  <si>
    <t>University Of North Carolina School Of The Arts</t>
  </si>
  <si>
    <t>Vance - Granville Community College</t>
  </si>
  <si>
    <t>Wake Forest University</t>
  </si>
  <si>
    <t>Warren Wilson College</t>
  </si>
  <si>
    <t>Watts College Of Nursing</t>
  </si>
  <si>
    <t>Wilkes Community College</t>
  </si>
  <si>
    <t>Winston - Salem Barber School</t>
  </si>
  <si>
    <t>Cankdeska Cikana (Little Hoop) Community College</t>
  </si>
  <si>
    <t>Dakota College At Bottineau</t>
  </si>
  <si>
    <t>Hair Academy (The)</t>
  </si>
  <si>
    <t>Josef'S School Of Hair, Skin &amp; Body</t>
  </si>
  <si>
    <t>Lynnes Welding Training</t>
  </si>
  <si>
    <t>North Dakota State College Of Science</t>
  </si>
  <si>
    <t>North Dakota State University - Fargo</t>
  </si>
  <si>
    <t>Trinity Bible College And Graduate School</t>
  </si>
  <si>
    <t>University Of Jamestown</t>
  </si>
  <si>
    <t>University Of Mary</t>
  </si>
  <si>
    <t>University Of North Dakota</t>
  </si>
  <si>
    <t>Valley City State University</t>
  </si>
  <si>
    <t>Williston State College</t>
  </si>
  <si>
    <t>Bellevue University</t>
  </si>
  <si>
    <t>Bryan College Of Health Sciences</t>
  </si>
  <si>
    <t>Capitol School Of Hairstyling And Esthetics</t>
  </si>
  <si>
    <t>Central Community College</t>
  </si>
  <si>
    <t>Chadron State College</t>
  </si>
  <si>
    <t>Chi Health School Of Radiologic Technology</t>
  </si>
  <si>
    <t>Clarkson College</t>
  </si>
  <si>
    <t>College Of Hair Design</t>
  </si>
  <si>
    <t>College Of Saint Mary</t>
  </si>
  <si>
    <t>Creative Center (The)</t>
  </si>
  <si>
    <t>Creighton University</t>
  </si>
  <si>
    <t>Doane University</t>
  </si>
  <si>
    <t>Hastings College</t>
  </si>
  <si>
    <t>Joseph'S College Cosmetology</t>
  </si>
  <si>
    <t>Midland University</t>
  </si>
  <si>
    <t>Mid-Plains Community College</t>
  </si>
  <si>
    <t>Myotherapy Institute</t>
  </si>
  <si>
    <t>Nebraska Methodist College Of Nursing &amp; Allied Health</t>
  </si>
  <si>
    <t>Nebraska Wesleyan University</t>
  </si>
  <si>
    <t>Northeast Community College</t>
  </si>
  <si>
    <t>Paul Mitchell The School - Lincoln</t>
  </si>
  <si>
    <t>Peru State College</t>
  </si>
  <si>
    <t>Southeast Community College</t>
  </si>
  <si>
    <t>Universal College Of Healing Arts</t>
  </si>
  <si>
    <t>University Of Nebraska</t>
  </si>
  <si>
    <t>University Of Nebraska - Kearney</t>
  </si>
  <si>
    <t>University Of Nebraska At Omaha</t>
  </si>
  <si>
    <t>University Of Nebraska Medical Center</t>
  </si>
  <si>
    <t>Western Nebraska Community College</t>
  </si>
  <si>
    <t>Xenon International Academy Ii</t>
  </si>
  <si>
    <t>American Academy Of Health And Beauty</t>
  </si>
  <si>
    <t>Colby-Sawyer College</t>
  </si>
  <si>
    <t>Continental Academie Of Hair Design</t>
  </si>
  <si>
    <t>Dartmouth College</t>
  </si>
  <si>
    <t>Empire Beauty Schools</t>
  </si>
  <si>
    <t>Franklin Pierce University</t>
  </si>
  <si>
    <t>Great Bay Community College</t>
  </si>
  <si>
    <t>Harmony Health Care Institute</t>
  </si>
  <si>
    <t>Keene Beauty Academy</t>
  </si>
  <si>
    <t>Keene State College</t>
  </si>
  <si>
    <t>Lakes Region Community College</t>
  </si>
  <si>
    <t>Magdalen College</t>
  </si>
  <si>
    <t>Michael'S School Of Hair Design &amp; Esthetics Paul Mitchell Partner Scho</t>
  </si>
  <si>
    <t>Nashua Community College</t>
  </si>
  <si>
    <t>New England School Of Hair Design</t>
  </si>
  <si>
    <t>New Hampshire Institute For Therapeutic Arts</t>
  </si>
  <si>
    <t>Nhti - Concord'S Community College</t>
  </si>
  <si>
    <t>Paul Mitchell The School Portsmouth</t>
  </si>
  <si>
    <t>Plymouth State University Of The University System Of New Hampshire</t>
  </si>
  <si>
    <t>River Valley Community College</t>
  </si>
  <si>
    <t>Rivier University</t>
  </si>
  <si>
    <t>Saint Anselm College</t>
  </si>
  <si>
    <t>St. Joseph Hospital Of Nashua N.H.D/B/A St. Joseph School Of Nursing</t>
  </si>
  <si>
    <t>Thomas More College Of Liberal Arts</t>
  </si>
  <si>
    <t>University Of New Hampshire</t>
  </si>
  <si>
    <t>Upper Valley Educators Institute</t>
  </si>
  <si>
    <t>White Mountains Community College</t>
  </si>
  <si>
    <t>Advantage Career Institute</t>
  </si>
  <si>
    <t>American Institute Of Alternative Medicine</t>
  </si>
  <si>
    <t>American Institute Of Medical Sciences &amp; Education</t>
  </si>
  <si>
    <t>Artistic Academy Of Hair Design (The)</t>
  </si>
  <si>
    <t>Asi Career Institute</t>
  </si>
  <si>
    <t>Atlantic Beauty &amp; Spa Academy</t>
  </si>
  <si>
    <t>Bais Medrash Mayan Hatorah</t>
  </si>
  <si>
    <t>Bergen County Technical Schools</t>
  </si>
  <si>
    <t>Berkeley College</t>
  </si>
  <si>
    <t>Best Care College</t>
  </si>
  <si>
    <t>Beth Medrash Govoha Of America</t>
  </si>
  <si>
    <t>Beth Medrash Of Asbury Park</t>
  </si>
  <si>
    <t>Capri Institute Of Hair Design</t>
  </si>
  <si>
    <t>Centenary University</t>
  </si>
  <si>
    <t>Central Career School</t>
  </si>
  <si>
    <t>Christine Valmy International School Of Esthetics &amp; Cosmetology</t>
  </si>
  <si>
    <t>College Of New Jersey (The)</t>
  </si>
  <si>
    <t>College Of Saint Elizabeth</t>
  </si>
  <si>
    <t>County College Of Morris</t>
  </si>
  <si>
    <t>Cutting Edge Academy</t>
  </si>
  <si>
    <t>Divers Academy Of The Eastern Seaboard</t>
  </si>
  <si>
    <t>Drew University</t>
  </si>
  <si>
    <t>Eastern International College</t>
  </si>
  <si>
    <t>Eastern School Of Acupuncture And Traditional Medicine</t>
  </si>
  <si>
    <t>Eastwick College</t>
  </si>
  <si>
    <t>Eastwick College - Hackensack Campus.</t>
  </si>
  <si>
    <t>Eastwick College - Nutley Campus</t>
  </si>
  <si>
    <t>Fairleigh Dickinson University</t>
  </si>
  <si>
    <t>Garden State Science And Technology Institute</t>
  </si>
  <si>
    <t>Hohokus School Of Trade And Technical Sciences</t>
  </si>
  <si>
    <t>Holy Name Medical Center School Of Nursing</t>
  </si>
  <si>
    <t>Innovate Salon Academy</t>
  </si>
  <si>
    <t>Institute For Therapeutic Massage</t>
  </si>
  <si>
    <t>Jersey College</t>
  </si>
  <si>
    <t>Jfk Medical Center Muhlenberg Harold B. And Dorothy A. Snyder Schools</t>
  </si>
  <si>
    <t>Joe Kubert School Of Cartoon &amp; Graphic Art (The)</t>
  </si>
  <si>
    <t>Medical Career Institute</t>
  </si>
  <si>
    <t>Mobile Technical Training</t>
  </si>
  <si>
    <t>Monmouth County Vocational School District</t>
  </si>
  <si>
    <t>Monmouth University</t>
  </si>
  <si>
    <t>Morris County School Of Technology</t>
  </si>
  <si>
    <t>National Career Institute</t>
  </si>
  <si>
    <t>New Brunswick Theological Seminary</t>
  </si>
  <si>
    <t>New Community Career And Technical Institute</t>
  </si>
  <si>
    <t>New Jersey Institute Of Technology</t>
  </si>
  <si>
    <t>Ocean County Vocational - Technical Schools</t>
  </si>
  <si>
    <t>Parisian Beauty Academy Paul Mitchell Partner School</t>
  </si>
  <si>
    <t>Paul Mitchell The School - Jersey Shore</t>
  </si>
  <si>
    <t>Pb Cosmetology Education Centre</t>
  </si>
  <si>
    <t>Pc Age</t>
  </si>
  <si>
    <t>Pennco Tech</t>
  </si>
  <si>
    <t>Princeton Theological Seminary</t>
  </si>
  <si>
    <t>Princeton University</t>
  </si>
  <si>
    <t>Rabbi Jacob Joseph School</t>
  </si>
  <si>
    <t>Rabbinical College Of America</t>
  </si>
  <si>
    <t>Ramapo College Of New Jersey</t>
  </si>
  <si>
    <t>Raritan Valley Community College</t>
  </si>
  <si>
    <t>Rider University</t>
  </si>
  <si>
    <t>Rizzieri Aveda School For Beauty And Wellness</t>
  </si>
  <si>
    <t>Rizzieri Institute</t>
  </si>
  <si>
    <t>Robert Fiance Beauty Schools</t>
  </si>
  <si>
    <t>Rowan College At Burlington County</t>
  </si>
  <si>
    <t>Rowan College Of South Jersey</t>
  </si>
  <si>
    <t>Rutgers, The State University Of New Jersey</t>
  </si>
  <si>
    <t>Saint Francis Medical Center</t>
  </si>
  <si>
    <t>Saint Peter'S University</t>
  </si>
  <si>
    <t>Seminary Bnos Chaim</t>
  </si>
  <si>
    <t>Seton Hall University</t>
  </si>
  <si>
    <t>Stevens Institute Of Technology</t>
  </si>
  <si>
    <t>Teterboro School Of Aeronautics</t>
  </si>
  <si>
    <t>Thomas Edison State University</t>
  </si>
  <si>
    <t>Total Image Beauty Academy</t>
  </si>
  <si>
    <t>Union County Vocational Technical Schools</t>
  </si>
  <si>
    <t>Universal Training Institute</t>
  </si>
  <si>
    <t>Warren County Community College</t>
  </si>
  <si>
    <t>William Paterson University Of New Jersey</t>
  </si>
  <si>
    <t>Yeshiva Gedola Tiferes Yerachmiel</t>
  </si>
  <si>
    <t>Yeshiva Gedolah Of Cliffwood</t>
  </si>
  <si>
    <t>Yeshiva Gedolah Shaarei Shmuel</t>
  </si>
  <si>
    <t>Yeshiva Yesodei Hatorah</t>
  </si>
  <si>
    <t>Yeshivas Be'Er Yitzchok</t>
  </si>
  <si>
    <t>Yeshivas Emek Hatorah</t>
  </si>
  <si>
    <t>Aveda Institute Of New Mexico (The)</t>
  </si>
  <si>
    <t>Avenue Academy, A Cosmetology Institute (The)</t>
  </si>
  <si>
    <t>Eastern New Mexico University</t>
  </si>
  <si>
    <t>Glitz School Of Cosmetology</t>
  </si>
  <si>
    <t>Institute Of American Indian &amp; Alaska Native Culture &amp; Artsdevelopment</t>
  </si>
  <si>
    <t>Luna Community College</t>
  </si>
  <si>
    <t>Mesalands Community College</t>
  </si>
  <si>
    <t>New Mexico Institute Of Mining &amp; Technology</t>
  </si>
  <si>
    <t>New Mexico Junior College</t>
  </si>
  <si>
    <t>New Mexico Military Institute</t>
  </si>
  <si>
    <t>New Mexico State University</t>
  </si>
  <si>
    <t>Olympian Academy Of Cosmetology</t>
  </si>
  <si>
    <t>Saint John'S College</t>
  </si>
  <si>
    <t>Southwest Acupuncture College</t>
  </si>
  <si>
    <t>Toni&amp;Guy Hairdressing  Academy</t>
  </si>
  <si>
    <t>Universal Therapeutic Massage Institute</t>
  </si>
  <si>
    <t>University Of New Mexico</t>
  </si>
  <si>
    <t>University Of The Southwest</t>
  </si>
  <si>
    <t>Vogue College Of Cosmetology</t>
  </si>
  <si>
    <t>Advanced Training Institute</t>
  </si>
  <si>
    <t>Aveda Institute Las Vegas</t>
  </si>
  <si>
    <t>Career College Of Northern Nevada</t>
  </si>
  <si>
    <t>College Of Southern Nevada</t>
  </si>
  <si>
    <t>European Massage Therapy School  (The)</t>
  </si>
  <si>
    <t>Expertise Cosmetology Institute</t>
  </si>
  <si>
    <t>Institute Of Professional Careers</t>
  </si>
  <si>
    <t>International Academy Of Style</t>
  </si>
  <si>
    <t>L Makeup Institute</t>
  </si>
  <si>
    <t>Las Vegas College</t>
  </si>
  <si>
    <t>Milan Institute Of Cosmetology</t>
  </si>
  <si>
    <t>Northwest Career College</t>
  </si>
  <si>
    <t>Paul Mitchell The School Las Vegas</t>
  </si>
  <si>
    <t>Paul Mitchell The School Reno</t>
  </si>
  <si>
    <t>Roseman University Of Health Sciences</t>
  </si>
  <si>
    <t>Truckee Meadows Community College</t>
  </si>
  <si>
    <t>University Of Nevada - Las Vegas</t>
  </si>
  <si>
    <t>University Of Nevada , Reno</t>
  </si>
  <si>
    <t>Wongu University Of Oriental Medicine</t>
  </si>
  <si>
    <t>Academy Of Cosmetology &amp; Esthetics Nyc (The)</t>
  </si>
  <si>
    <t>Access Careers</t>
  </si>
  <si>
    <t>Ace Institute Of Technology</t>
  </si>
  <si>
    <t>Adirondack Community College - Suny Office Of Community Colleges</t>
  </si>
  <si>
    <t>Aesthetic Science Institute, Llc (The)</t>
  </si>
  <si>
    <t>Ailey School (The)</t>
  </si>
  <si>
    <t>Albany College Of Pharmacy And Health Sciences</t>
  </si>
  <si>
    <t>Albany Law School Of Union University</t>
  </si>
  <si>
    <t>Albany Medical College</t>
  </si>
  <si>
    <t>Albany Schoharie Schenectady Saratoga Boces Practical Nursing Program</t>
  </si>
  <si>
    <t>Allen School</t>
  </si>
  <si>
    <t>Alliance Computing Solutions</t>
  </si>
  <si>
    <t>American Academy Mcallister Institute</t>
  </si>
  <si>
    <t>American Academy Of Dramatic Arts</t>
  </si>
  <si>
    <t>American Beauty School</t>
  </si>
  <si>
    <t>American Musical &amp; Dramatic Academy</t>
  </si>
  <si>
    <t>Amg School Of License Practical Nursing</t>
  </si>
  <si>
    <t>Anousheh School Of Hair</t>
  </si>
  <si>
    <t>Apex Technical School</t>
  </si>
  <si>
    <t>Arnot Ogden Medical Center</t>
  </si>
  <si>
    <t>Arrojo Cosmetology School</t>
  </si>
  <si>
    <t>Asa College</t>
  </si>
  <si>
    <t>Atelier Esthetique Institute Of Esthetics</t>
  </si>
  <si>
    <t>Aveda Institute New York</t>
  </si>
  <si>
    <t>Bais Binyomin Academy</t>
  </si>
  <si>
    <t>Bank Street College Of Education</t>
  </si>
  <si>
    <t>Barber &amp; Beauty Institute Of New York</t>
  </si>
  <si>
    <t>Bard College</t>
  </si>
  <si>
    <t>Barnard College</t>
  </si>
  <si>
    <t>Be'Er Yaakov Talmudic Seminary</t>
  </si>
  <si>
    <t>Beis Medrash Heichal Dovid</t>
  </si>
  <si>
    <t>Berk Trade &amp; Business School</t>
  </si>
  <si>
    <t>Berkowits School Of Electrolysis</t>
  </si>
  <si>
    <t>Beth Hamedrash Shaarei Yosher Institute</t>
  </si>
  <si>
    <t>Bill And Sandra Pomeroy College Of Nursing At Crouse Hospital</t>
  </si>
  <si>
    <t>Binghamton University</t>
  </si>
  <si>
    <t>Brittany Beauty Academy</t>
  </si>
  <si>
    <t>Brittany Beauty School -</t>
  </si>
  <si>
    <t>Brooklyn Law School</t>
  </si>
  <si>
    <t>Broome Delaware Tioga Boces Program Of Practical Nursing</t>
  </si>
  <si>
    <t>Bryant &amp; Stratton College</t>
  </si>
  <si>
    <t>Canisius College</t>
  </si>
  <si>
    <t>Capri Cosmetology Learning Center</t>
  </si>
  <si>
    <t>Career School Of Ny</t>
  </si>
  <si>
    <t>Carsten Institute Of Cosmetology</t>
  </si>
  <si>
    <t>Cattaraugus/Allegany/Erie/Wyoming Boces</t>
  </si>
  <si>
    <t>Cayuga Community College - Suny Office Of Community College</t>
  </si>
  <si>
    <t>Cayuga Onondaga Boces</t>
  </si>
  <si>
    <t>Center For Allied Health Education</t>
  </si>
  <si>
    <t>Center For Natural Wellness School Of Massage Therapy</t>
  </si>
  <si>
    <t>Center For Ultrasound Research &amp; Education</t>
  </si>
  <si>
    <t>Central Yeshiva Beth Joseph</t>
  </si>
  <si>
    <t>Champlain Valley Physicians Hospital Medical Center</t>
  </si>
  <si>
    <t>Charles Stuart School</t>
  </si>
  <si>
    <t>Christ The King Seminary</t>
  </si>
  <si>
    <t>Christie'S Education</t>
  </si>
  <si>
    <t>Christine Valmy International School Foresthetics, Skin Care &amp; Make-Up</t>
  </si>
  <si>
    <t>Circle In The Square Theatre School</t>
  </si>
  <si>
    <t>City College Of New York - Cuny</t>
  </si>
  <si>
    <t>Clarkson University</t>
  </si>
  <si>
    <t>Clinton Community College - Suny Office Of Community Colleges</t>
  </si>
  <si>
    <t>Clinton-Essex-Warren-Washington Boces</t>
  </si>
  <si>
    <t>Cochran School Of Nursing Saint John'S Riverside Hosp</t>
  </si>
  <si>
    <t>Colgate Rochester Crozer Divinity School</t>
  </si>
  <si>
    <t>Colgate University</t>
  </si>
  <si>
    <t>College Of Mount Saint Vincent</t>
  </si>
  <si>
    <t>College Of Saint Rose</t>
  </si>
  <si>
    <t>College Of Staten Island/Cuny</t>
  </si>
  <si>
    <t>College Of Westchester (The)</t>
  </si>
  <si>
    <t>Columbia - Greene Community College - Suny Office Of Cmnty Colleges</t>
  </si>
  <si>
    <t>Columbia University In The City Of New York</t>
  </si>
  <si>
    <t>Concordia College</t>
  </si>
  <si>
    <t>Continental School Of Beauty Culture</t>
  </si>
  <si>
    <t>Cooper Union For The Advancement Of Science &amp; Art (The)</t>
  </si>
  <si>
    <t>Cornell University</t>
  </si>
  <si>
    <t>Corning Community College - Suny Office Of Community Colleges</t>
  </si>
  <si>
    <t>Culinary Institute Of America</t>
  </si>
  <si>
    <t>Culinary Tech Center</t>
  </si>
  <si>
    <t>Cuny Bernard M. Baruch College</t>
  </si>
  <si>
    <t>Cuny Borough Of Manhattan Community College</t>
  </si>
  <si>
    <t>Cuny Bronx Community College</t>
  </si>
  <si>
    <t>Cuny Brooklyn College</t>
  </si>
  <si>
    <t>Cuny Graduate School &amp; University Center</t>
  </si>
  <si>
    <t>Cuny Hunter College</t>
  </si>
  <si>
    <t>Cuny John Jay College Of Criminal Justice</t>
  </si>
  <si>
    <t>Cuny Laguardia Community College</t>
  </si>
  <si>
    <t>Cuny Lehman College</t>
  </si>
  <si>
    <t>Cuny Medgar Evers College</t>
  </si>
  <si>
    <t>Cuny Queens College</t>
  </si>
  <si>
    <t>Cuny School Of Law '(The)'</t>
  </si>
  <si>
    <t>Cuny York College</t>
  </si>
  <si>
    <t>Cuny, Hostos Community College</t>
  </si>
  <si>
    <t>Digital Film Academy</t>
  </si>
  <si>
    <t>Dominican College Of Blauvelt</t>
  </si>
  <si>
    <t>Dutchess Boces School Of Practical Nursing</t>
  </si>
  <si>
    <t>E.D.P. School</t>
  </si>
  <si>
    <t>Eastern Suffolk Boces</t>
  </si>
  <si>
    <t>Electrical And Hvac/R Training Center</t>
  </si>
  <si>
    <t>Elim Bible Institute And College</t>
  </si>
  <si>
    <t>Ellis Medicine, The Belanger School Of Nursing</t>
  </si>
  <si>
    <t>Elmira Business Institute</t>
  </si>
  <si>
    <t>Elmira College</t>
  </si>
  <si>
    <t>Erie 1 Board Of Cooperative Educational Services</t>
  </si>
  <si>
    <t>Erie 2 - Chautauqua - Cattaraugus Boces</t>
  </si>
  <si>
    <t>Fashion Institute Of Technology</t>
  </si>
  <si>
    <t>Finger Lakes Community College - Suny Office Of Community Colleges</t>
  </si>
  <si>
    <t>Five Towns College</t>
  </si>
  <si>
    <t>Focus Personal Training Institute</t>
  </si>
  <si>
    <t>Fordham University</t>
  </si>
  <si>
    <t>General Theological Seminary Of The Episcopal Church (The)</t>
  </si>
  <si>
    <t>Genesee-Livingston-Steuben-Wyoming Boces</t>
  </si>
  <si>
    <t>Geneva General Hospital</t>
  </si>
  <si>
    <t>Grace International Beauty School</t>
  </si>
  <si>
    <t>Hamilton College</t>
  </si>
  <si>
    <t>Hebrew Union College - Jewish Institute Of Religion</t>
  </si>
  <si>
    <t>Helene Fuld College Of Nursing</t>
  </si>
  <si>
    <t>Herkimer County  Boces Practical Nursing Program</t>
  </si>
  <si>
    <t>Herkimer County Community College - Suny Office Of Community Colleges</t>
  </si>
  <si>
    <t>Hobart And William Smith Colleges</t>
  </si>
  <si>
    <t>Hofstra University</t>
  </si>
  <si>
    <t>Hunter Business School</t>
  </si>
  <si>
    <t>Icahn School Of Medicine At Mount Sinai</t>
  </si>
  <si>
    <t>Institute Of Culinary Education</t>
  </si>
  <si>
    <t>International Culinary Center</t>
  </si>
  <si>
    <t>Iona College</t>
  </si>
  <si>
    <t>Island Drafting &amp; Technical Institute</t>
  </si>
  <si>
    <t>Ithaca College</t>
  </si>
  <si>
    <t>Jamestown Business College</t>
  </si>
  <si>
    <t>Jefferson Lewis Boces Program Of Practical Nursing</t>
  </si>
  <si>
    <t>Jewish Theological Seminary Of America (The)</t>
  </si>
  <si>
    <t>Joffrey Ballet School, American Ballet Center</t>
  </si>
  <si>
    <t>John Paolo'S Xtreme Beauty Institute, Goldwell Products Artistry</t>
  </si>
  <si>
    <t>Juilliard School (The)</t>
  </si>
  <si>
    <t>Kehilath Yakov Rabbinical Seminary</t>
  </si>
  <si>
    <t>King'S College (The)</t>
  </si>
  <si>
    <t>Kingsborough Commmunity College/Cuny</t>
  </si>
  <si>
    <t>Le Moyne College</t>
  </si>
  <si>
    <t>Leon Studio One School Of Beauty Knowledge</t>
  </si>
  <si>
    <t>Lia Schorr Institute Of Cosmetic Skin Care Training</t>
  </si>
  <si>
    <t>Lim College</t>
  </si>
  <si>
    <t>Long Island Beauty School</t>
  </si>
  <si>
    <t>Long Island Business Institute</t>
  </si>
  <si>
    <t>Long Island Nail Skin &amp; Hair Institute</t>
  </si>
  <si>
    <t>Long Island University</t>
  </si>
  <si>
    <t>Madison Oneida Boces Practical Nursing Program</t>
  </si>
  <si>
    <t>Mandl School</t>
  </si>
  <si>
    <t>Manhattan College</t>
  </si>
  <si>
    <t>Manhattan Institute (The)</t>
  </si>
  <si>
    <t>Manhattan School Of Computer Technology</t>
  </si>
  <si>
    <t>Manhattan School Of Music</t>
  </si>
  <si>
    <t>Manhattanville College</t>
  </si>
  <si>
    <t>Maria College</t>
  </si>
  <si>
    <t>Marist College</t>
  </si>
  <si>
    <t>Marymount Manhattan College</t>
  </si>
  <si>
    <t>Mechon L'Hoyroa</t>
  </si>
  <si>
    <t>Memorial Sloan Kettering Cancer Center</t>
  </si>
  <si>
    <t>Merkaz Bnos</t>
  </si>
  <si>
    <t>Mesivta Of Eastern Parkway Rabbinical Seminary</t>
  </si>
  <si>
    <t>Mesivta Torah Vodaath Rabbinical Seminary</t>
  </si>
  <si>
    <t>Mesivtha Tifereth Jerusalem Of America</t>
  </si>
  <si>
    <t>Metropolitan College Of New York</t>
  </si>
  <si>
    <t>Metropolitan Learning Institute</t>
  </si>
  <si>
    <t>Midway Paris Beauty School</t>
  </si>
  <si>
    <t>Mildred Elley</t>
  </si>
  <si>
    <t>Mirrer Yeshiva Central Institute</t>
  </si>
  <si>
    <t>Modern Welding School</t>
  </si>
  <si>
    <t>Mohawk Valley Community College - Suny Office Of Community Colleges</t>
  </si>
  <si>
    <t>Monroe 2 - Orleans Boces, Center For Workforce Development</t>
  </si>
  <si>
    <t>Monroe College</t>
  </si>
  <si>
    <t>Montefiore School Of Nursing</t>
  </si>
  <si>
    <t>Mount Saint Mary College</t>
  </si>
  <si>
    <t>National Tractor Trailer School</t>
  </si>
  <si>
    <t>Nazareth College Of Rochester</t>
  </si>
  <si>
    <t>Neighborhood Playhouse School Of The Theatre (The)</t>
  </si>
  <si>
    <t>New Age Training</t>
  </si>
  <si>
    <t>New School Center For Media</t>
  </si>
  <si>
    <t>New School, The</t>
  </si>
  <si>
    <t>New York Academy Of Art (The)</t>
  </si>
  <si>
    <t>New York Automotive &amp; Diesel Institute</t>
  </si>
  <si>
    <t>New York Chiropractic College</t>
  </si>
  <si>
    <t>New York City College Of Technology Of The City University Of New York</t>
  </si>
  <si>
    <t>New York College Of Health Professions</t>
  </si>
  <si>
    <t>New York College Of Podiatric Medicine</t>
  </si>
  <si>
    <t>New York College Of Traditional Chinese Medicine</t>
  </si>
  <si>
    <t>New York Conservatory For Dramatic Arts (The)</t>
  </si>
  <si>
    <t>New York Institute Of Beauty</t>
  </si>
  <si>
    <t>New York Institute Of Massage</t>
  </si>
  <si>
    <t>New York Institute Of Technology</t>
  </si>
  <si>
    <t>New York Law School</t>
  </si>
  <si>
    <t>New York Medical Career Training Center</t>
  </si>
  <si>
    <t>New York Medical College</t>
  </si>
  <si>
    <t>New York School For Medical &amp; Dental Assistants</t>
  </si>
  <si>
    <t>New York School Of Esthetics &amp; Day Spa</t>
  </si>
  <si>
    <t>New York School Of Interior Design</t>
  </si>
  <si>
    <t>New York Theological Seminary</t>
  </si>
  <si>
    <t>New York University</t>
  </si>
  <si>
    <t>Niagara University</t>
  </si>
  <si>
    <t>North Country Community College</t>
  </si>
  <si>
    <t>Northeastern Seminary</t>
  </si>
  <si>
    <t>Onondaga Cortland Madison Boces</t>
  </si>
  <si>
    <t>Onondaga School Of Therapeutic Massage</t>
  </si>
  <si>
    <t>Orange Ulster Boces School Of Practical Nursing</t>
  </si>
  <si>
    <t>Orleans Niagara Boces</t>
  </si>
  <si>
    <t>Orlo School Of Hair Design &amp; Cosmetology (The)</t>
  </si>
  <si>
    <t>Oswego County Boces</t>
  </si>
  <si>
    <t>Otsego Delaware Schoharie Greene Boces</t>
  </si>
  <si>
    <t>Pace University</t>
  </si>
  <si>
    <t>Paul Mitchell The School Schenectady</t>
  </si>
  <si>
    <t>Paul Smith'S College Of Arts &amp; Sciences</t>
  </si>
  <si>
    <t>Phillips School Of Nursing At Mount Sinai Beth Israel</t>
  </si>
  <si>
    <t>Plaza College</t>
  </si>
  <si>
    <t>Pratt Institute</t>
  </si>
  <si>
    <t>Queensborough Community College-Cuny</t>
  </si>
  <si>
    <t>Rabbinical Academy Mesivta Rabbi Chaim Berlin</t>
  </si>
  <si>
    <t>Rabbinical College Beth Shraga</t>
  </si>
  <si>
    <t>Rabbinical College Bobover Yeshiva Bnei Zion</t>
  </si>
  <si>
    <t>Rabbinical College Of Long Island</t>
  </si>
  <si>
    <t>Rabbinical College Of Ohr Shimon Yisroel</t>
  </si>
  <si>
    <t>Rabbinical College Of Yeshiva And Kolel Bais Medrosh Elyon Association</t>
  </si>
  <si>
    <t>Rabbinical Seminary Of America</t>
  </si>
  <si>
    <t>Relay Graduate School Of Education</t>
  </si>
  <si>
    <t>Rensselaer Polytechnic Institute</t>
  </si>
  <si>
    <t>Rochester General-Isabella Graham Hart School Of Practical Nursing</t>
  </si>
  <si>
    <t>Rochester Institute Of Technology</t>
  </si>
  <si>
    <t>Rockland County Boces Adult Education</t>
  </si>
  <si>
    <t>Sage Colleges</t>
  </si>
  <si>
    <t>Saint Bernard'S School Of Theology And Ministry</t>
  </si>
  <si>
    <t>Saint Elizabeth Medical Center</t>
  </si>
  <si>
    <t>Saint Francis College</t>
  </si>
  <si>
    <t>Saint John Fisher College</t>
  </si>
  <si>
    <t>Saint Joseph'S College Of Nursing At St Joseph'S Hospital Health Cente</t>
  </si>
  <si>
    <t>Saint Thomas Aquinas College</t>
  </si>
  <si>
    <t>Saint Vladimirs Orthodox Theological Seminary</t>
  </si>
  <si>
    <t>Samaritan Hospital School Of Nursing</t>
  </si>
  <si>
    <t>Sarah Lawrence College</t>
  </si>
  <si>
    <t>School Of Professional Horticulture, N. Y. Botanical Garden</t>
  </si>
  <si>
    <t>School Of Visual Arts</t>
  </si>
  <si>
    <t>Schuyler Steuben Chemung Tioga Allegany Boces</t>
  </si>
  <si>
    <t>Seminar L'Moros Bais Yaakov</t>
  </si>
  <si>
    <t>Sharp Edgez Barber Institute</t>
  </si>
  <si>
    <t>Shear Ego International School Of Hair Design</t>
  </si>
  <si>
    <t>Shor Yoshuv Rabbinical College</t>
  </si>
  <si>
    <t>Siena College</t>
  </si>
  <si>
    <t>Skidmore College</t>
  </si>
  <si>
    <t>Sotheby'S Institute Of Art - Ny</t>
  </si>
  <si>
    <t>Southern Westchester Boces</t>
  </si>
  <si>
    <t>St. Bonaventure University</t>
  </si>
  <si>
    <t>St. Lawrence University</t>
  </si>
  <si>
    <t>St. Paul'S School Of Nursing</t>
  </si>
  <si>
    <t>St. Peter'S Hospital College Of Nursing</t>
  </si>
  <si>
    <t>State University Of New York At Albany</t>
  </si>
  <si>
    <t>State University Of New York At Buffalo</t>
  </si>
  <si>
    <t>State University Of New York At Farmingdale</t>
  </si>
  <si>
    <t>State University Of New York At New Paltz</t>
  </si>
  <si>
    <t>State University Of New York At Stony Brook</t>
  </si>
  <si>
    <t>State University Of New York College At Plattsburgh</t>
  </si>
  <si>
    <t>State University Of New York College At Potsdam</t>
  </si>
  <si>
    <t>State University Of New York Downstate Medical Center</t>
  </si>
  <si>
    <t>State University Of New York Polytechnic Institute</t>
  </si>
  <si>
    <t>State University Of New York Upstate Medical University</t>
  </si>
  <si>
    <t>Stella And Charles Guttman Community College</t>
  </si>
  <si>
    <t>Studio Jewelers</t>
  </si>
  <si>
    <t>Suffolk County Community College</t>
  </si>
  <si>
    <t>Sullivan County Community College - Suny Office Of Community Colleges</t>
  </si>
  <si>
    <t>Suny At Fredonia</t>
  </si>
  <si>
    <t>Suny Broome Community College</t>
  </si>
  <si>
    <t>Suny College At Brockport</t>
  </si>
  <si>
    <t>Suny College At Buffalo</t>
  </si>
  <si>
    <t>Suny College At Cortland</t>
  </si>
  <si>
    <t>Suny College At Geneseo</t>
  </si>
  <si>
    <t>Suny College At Old Westbury</t>
  </si>
  <si>
    <t>Suny College At Oneonta</t>
  </si>
  <si>
    <t>Suny College At Oswego</t>
  </si>
  <si>
    <t>Suny College At Purchase</t>
  </si>
  <si>
    <t>Suny College Of Agriculture &amp; Technology At Cobleskill</t>
  </si>
  <si>
    <t>Suny College Of Agriculture &amp; Technology At Morrisville</t>
  </si>
  <si>
    <t>Suny College Of Environment Science &amp; Forestry</t>
  </si>
  <si>
    <t>Suny College Of Optometry</t>
  </si>
  <si>
    <t>Suny College Of Technology At Alfred</t>
  </si>
  <si>
    <t>Suny College Of Technology At Canton</t>
  </si>
  <si>
    <t>Suny College Of Technology At Delhi</t>
  </si>
  <si>
    <t>Suny Empire State College</t>
  </si>
  <si>
    <t>Suny Fulton-Montgomery Community College</t>
  </si>
  <si>
    <t>Suny Maritime College</t>
  </si>
  <si>
    <t>Suny Westchester Community College</t>
  </si>
  <si>
    <t>Swedish Institute</t>
  </si>
  <si>
    <t>Syracuse University</t>
  </si>
  <si>
    <t>Talmudical Institute Of Upstate New York</t>
  </si>
  <si>
    <t>Talmudical Seminary Of Bobov</t>
  </si>
  <si>
    <t>Teachers College, Columbia University</t>
  </si>
  <si>
    <t>Tompkins Cortland Community College</t>
  </si>
  <si>
    <t>Torah Temimah Talmudical Seminary</t>
  </si>
  <si>
    <t>Transitions Career Institute School Of Nursing</t>
  </si>
  <si>
    <t>Ulster County Boces School Of Practical Nursing</t>
  </si>
  <si>
    <t>Unification Theological Seminary</t>
  </si>
  <si>
    <t>Union Theological Seminary</t>
  </si>
  <si>
    <t>United States Merchant Marine Academy</t>
  </si>
  <si>
    <t>United Talmudical Seminary</t>
  </si>
  <si>
    <t>University Of Rochester</t>
  </si>
  <si>
    <t>Uta Mesivta Of Kiryas Joel</t>
  </si>
  <si>
    <t>Utica College</t>
  </si>
  <si>
    <t>Vassar College</t>
  </si>
  <si>
    <t>Vaughn College Of Aeronautics And Technology</t>
  </si>
  <si>
    <t>Veeb Nassau County School Of Practical Nursing</t>
  </si>
  <si>
    <t>Villa Maria College Of Buffalo</t>
  </si>
  <si>
    <t>Wagner College</t>
  </si>
  <si>
    <t>Washington Saratoga Warren Hamilton Essex Boces</t>
  </si>
  <si>
    <t>Wayne - Finger Lakes Boces</t>
  </si>
  <si>
    <t>Webb Institute</t>
  </si>
  <si>
    <t>Westchester School For Dental Assistants</t>
  </si>
  <si>
    <t>Westchester School Of Beauty Culture</t>
  </si>
  <si>
    <t>Western Suffolk Boces</t>
  </si>
  <si>
    <t>Word Of Life Bible Institute</t>
  </si>
  <si>
    <t>Yeshiva D'Monsey</t>
  </si>
  <si>
    <t>Yeshiva Gedola Ohr Yisrael</t>
  </si>
  <si>
    <t>Yeshiva Gedolah Imrei Yosef D'Spinka</t>
  </si>
  <si>
    <t>Yeshiva Of Far Rockaway Derech Ayson Rabbinical Seminary</t>
  </si>
  <si>
    <t>Yeshiva Of Machzikai Hadas</t>
  </si>
  <si>
    <t>Yeshiva Of Nitra Rabbinical College</t>
  </si>
  <si>
    <t>Yeshiva Of The Telshe Alumni</t>
  </si>
  <si>
    <t>Yeshiva Ohr Naftoli</t>
  </si>
  <si>
    <t>Yeshiva Shaar Hatorah</t>
  </si>
  <si>
    <t>Yeshiva Shaarei Torah Of Rockland</t>
  </si>
  <si>
    <t>Yeshiva University</t>
  </si>
  <si>
    <t>Yeshiva Zichron Aryeh</t>
  </si>
  <si>
    <t>Yeshivas Novominsk</t>
  </si>
  <si>
    <t>Adult And Community Education @Hudson</t>
  </si>
  <si>
    <t>Allegheny Wesleyan College</t>
  </si>
  <si>
    <t>Alliance Career Center</t>
  </si>
  <si>
    <t>Allstate Hairstyling &amp; Barber College</t>
  </si>
  <si>
    <t>Antioch College</t>
  </si>
  <si>
    <t>Antioch University</t>
  </si>
  <si>
    <t>Apex Academy Hair Skin Nails School Of Cosmetology</t>
  </si>
  <si>
    <t>Apollo Career Center</t>
  </si>
  <si>
    <t>Art Academy Of Cincinnati</t>
  </si>
  <si>
    <t>Ashland County - West Holmes Career Center - Adult Education</t>
  </si>
  <si>
    <t>Ashland University</t>
  </si>
  <si>
    <t>Ashtabula County Technical And Career Campus</t>
  </si>
  <si>
    <t>Athena Career Academy</t>
  </si>
  <si>
    <t>Auburn Career Center</t>
  </si>
  <si>
    <t>Aultman College Of Nursing And Health Sciences</t>
  </si>
  <si>
    <t>Aveda Institute Columbus</t>
  </si>
  <si>
    <t>Baldwin Wallace University</t>
  </si>
  <si>
    <t>Bowling Green State University</t>
  </si>
  <si>
    <t>Bradford School</t>
  </si>
  <si>
    <t>Brown Aveda Institute</t>
  </si>
  <si>
    <t>Buckeye Career Center</t>
  </si>
  <si>
    <t>Butler Technology And Career Development Schools</t>
  </si>
  <si>
    <t>Canton City School District Adult Career &amp; Technical Education</t>
  </si>
  <si>
    <t>Capital University</t>
  </si>
  <si>
    <t>Career &amp; Technology Education Centers Of Licking County</t>
  </si>
  <si>
    <t>Casal Aveda Institute</t>
  </si>
  <si>
    <t>Case Western Reserve University</t>
  </si>
  <si>
    <t>Cedarville University</t>
  </si>
  <si>
    <t>Central School Of Practical Nursing</t>
  </si>
  <si>
    <t>Chatfield College</t>
  </si>
  <si>
    <t>Choffin Career &amp; Technical Center</t>
  </si>
  <si>
    <t>Christ College Of Nursing And Health Sciences</t>
  </si>
  <si>
    <t>Cincinnati College Of Mortuary Science</t>
  </si>
  <si>
    <t>Cincinnati School Of Barbering &amp; Hair Design</t>
  </si>
  <si>
    <t>Cincinnati State Technical &amp; Community College</t>
  </si>
  <si>
    <t>Cleveland Barber College</t>
  </si>
  <si>
    <t>Cleveland Institute Of Art (The)</t>
  </si>
  <si>
    <t>Cleveland Institute Of Music (The)</t>
  </si>
  <si>
    <t>College Of Wooster (The)</t>
  </si>
  <si>
    <t>Collins Career Technical Center</t>
  </si>
  <si>
    <t>Columbiana County Vocational School District</t>
  </si>
  <si>
    <t>Columbus College Of Art &amp; Design</t>
  </si>
  <si>
    <t>Creative Images Institute Of Cosmetology</t>
  </si>
  <si>
    <t>Cuyahoga Community College</t>
  </si>
  <si>
    <t>Cuyahoga Valley Career Center</t>
  </si>
  <si>
    <t>Dayton Barber College</t>
  </si>
  <si>
    <t>Dayton School Of Medical Massage</t>
  </si>
  <si>
    <t>Denison University</t>
  </si>
  <si>
    <t>Eastern Gateway Community College</t>
  </si>
  <si>
    <t>Eastland-Fairfield Career And Technical Schools</t>
  </si>
  <si>
    <t>Ehove Career Center</t>
  </si>
  <si>
    <t>Elite Academy Of Hair Design</t>
  </si>
  <si>
    <t>Elite School Of Cosmetology</t>
  </si>
  <si>
    <t>Elite Welding Academy</t>
  </si>
  <si>
    <t>Eti Technical College Of Niles</t>
  </si>
  <si>
    <t>Felbry College-School Of Nursing</t>
  </si>
  <si>
    <t>Firelands Regional Medical Center</t>
  </si>
  <si>
    <t>Four County Career Center</t>
  </si>
  <si>
    <t>Franciscan University Of Steubenville</t>
  </si>
  <si>
    <t>Gallia Jackson Vinton Joint School Adult Education</t>
  </si>
  <si>
    <t>Gerber Akron Beauty School</t>
  </si>
  <si>
    <t>God'S Bible School &amp; College</t>
  </si>
  <si>
    <t>Good Samaritan College Of Nursing And Health Science</t>
  </si>
  <si>
    <t>Great Lakes Truck Driving School</t>
  </si>
  <si>
    <t>Great Oaks Career Campuses-Scarlet Oaks</t>
  </si>
  <si>
    <t>Greene County Career Center</t>
  </si>
  <si>
    <t>Hamrick School</t>
  </si>
  <si>
    <t>Hannah E Mullins School Of Practical Nursing</t>
  </si>
  <si>
    <t>Hobart Institute Of Welding Technology</t>
  </si>
  <si>
    <t>Hocking Technical College</t>
  </si>
  <si>
    <t>Hondros College Of Nursing</t>
  </si>
  <si>
    <t>Inner State Beauty School</t>
  </si>
  <si>
    <t>International College Of Broadcasting</t>
  </si>
  <si>
    <t>James A. Rhodes State College</t>
  </si>
  <si>
    <t>John Carroll University</t>
  </si>
  <si>
    <t>Kent State University</t>
  </si>
  <si>
    <t>Kenyon College</t>
  </si>
  <si>
    <t>Kettering College</t>
  </si>
  <si>
    <t>Knox County Career Center</t>
  </si>
  <si>
    <t>Lake Erie College</t>
  </si>
  <si>
    <t>Lorain County Jvs Adult Career Center</t>
  </si>
  <si>
    <t>Madison Adult Career Center</t>
  </si>
  <si>
    <t>Mahoning County Career And Technical Center</t>
  </si>
  <si>
    <t>Marietta College</t>
  </si>
  <si>
    <t>Mdt College Of Health Sciences</t>
  </si>
  <si>
    <t>Medina County Joint Vocational School</t>
  </si>
  <si>
    <t>Mercy College Of Ohio</t>
  </si>
  <si>
    <t>Methodist Theological School In Ohio</t>
  </si>
  <si>
    <t>Miami University</t>
  </si>
  <si>
    <t>Miami Valley Career Technology Center</t>
  </si>
  <si>
    <t>Mid-East Career And Technology Centers - Adult Education</t>
  </si>
  <si>
    <t>Modern College Of Design (The)</t>
  </si>
  <si>
    <t>Moler - Pickens Beauty College</t>
  </si>
  <si>
    <t>Moler Hollywood Beauty Academy</t>
  </si>
  <si>
    <t>Mount Carmel College Of Nursing</t>
  </si>
  <si>
    <t>Mount St. Joseph University</t>
  </si>
  <si>
    <t>Mount Vernon Nazarene University</t>
  </si>
  <si>
    <t>North Central State College</t>
  </si>
  <si>
    <t>North Coast College, The</t>
  </si>
  <si>
    <t>Northcoast Medical Training Academy</t>
  </si>
  <si>
    <t>Northeast Ohio Medical University</t>
  </si>
  <si>
    <t>Northern Career Institute</t>
  </si>
  <si>
    <t>Northern Institute Of Cosmetology</t>
  </si>
  <si>
    <t>Notre Dame College Of Ohio</t>
  </si>
  <si>
    <t>Oberlin College</t>
  </si>
  <si>
    <t>Ohio Business College</t>
  </si>
  <si>
    <t>Ohio Institute Of Allied Health</t>
  </si>
  <si>
    <t>Ohio Media School</t>
  </si>
  <si>
    <t>Ohio Medical Career College</t>
  </si>
  <si>
    <t>Ohio Northern University</t>
  </si>
  <si>
    <t>Ohio State Beauty Academy</t>
  </si>
  <si>
    <t>Ohio State College Of Barber Styling</t>
  </si>
  <si>
    <t>Ohio State School Of Cosmetology</t>
  </si>
  <si>
    <t>Ohio State University (The)</t>
  </si>
  <si>
    <t>Ohio Technical Center At Vantage Career Center</t>
  </si>
  <si>
    <t>Ohio Technical College</t>
  </si>
  <si>
    <t>Ohio University</t>
  </si>
  <si>
    <t>Ohio Valley College Of Technology</t>
  </si>
  <si>
    <t>Ohio Wesleyan University</t>
  </si>
  <si>
    <t>Orion Institute</t>
  </si>
  <si>
    <t>Otterbein University</t>
  </si>
  <si>
    <t>Paramount Beauty Academy</t>
  </si>
  <si>
    <t>Paul Mitchell The School Cincinnati</t>
  </si>
  <si>
    <t>Paul Mitchell The School Cleveland</t>
  </si>
  <si>
    <t>Paul Mitchell The School Columbus</t>
  </si>
  <si>
    <t>Payne Theological Seminary</t>
  </si>
  <si>
    <t>Penta County Vocational School</t>
  </si>
  <si>
    <t>Pickaway Ross County Joint Vocational School District</t>
  </si>
  <si>
    <t>Pioneer Career And Technology Center:  A Vocational School District</t>
  </si>
  <si>
    <t>Polaris Career Center - Adult Education Department</t>
  </si>
  <si>
    <t>Pontifical College Josephinum</t>
  </si>
  <si>
    <t>Portage Lakes Career Center</t>
  </si>
  <si>
    <t>Professional Skills Institute</t>
  </si>
  <si>
    <t>Rabbinical College Of Telshe</t>
  </si>
  <si>
    <t>Raphael'S School Of Beauty Culture</t>
  </si>
  <si>
    <t>Rosedale Bible College</t>
  </si>
  <si>
    <t>Salon Institute - Toledo Campus</t>
  </si>
  <si>
    <t>Sandusky Career Center</t>
  </si>
  <si>
    <t>School Of Diagnostic Imaging-Cleveland Clinic Health System</t>
  </si>
  <si>
    <t>Scioto County Career Technical Center</t>
  </si>
  <si>
    <t>Spa School (The)</t>
  </si>
  <si>
    <t>Stautzenberger College</t>
  </si>
  <si>
    <t>Tdds Technical Institute</t>
  </si>
  <si>
    <t>Tiffin Academy Of Hair Design</t>
  </si>
  <si>
    <t>Toledo Academy Of Beauty Culture - East</t>
  </si>
  <si>
    <t>Toledo Public Schools Adult And Continuing Education</t>
  </si>
  <si>
    <t>Tri County Career Center/Adult Career Center</t>
  </si>
  <si>
    <t>Trinity Health System School Of Nursing</t>
  </si>
  <si>
    <t>Tri-Rivers Career Center</t>
  </si>
  <si>
    <t>Tri-State Bible College</t>
  </si>
  <si>
    <t>Trumbull Career And Technical Center-Adult Training Center</t>
  </si>
  <si>
    <t>United Theological Seminary</t>
  </si>
  <si>
    <t>University Of Akron (The)</t>
  </si>
  <si>
    <t>University Of Cincinnati</t>
  </si>
  <si>
    <t>University Of Dayton</t>
  </si>
  <si>
    <t>University Of Findlay (The)</t>
  </si>
  <si>
    <t>University Of Mount Union</t>
  </si>
  <si>
    <t>University Of Northwestern Ohio</t>
  </si>
  <si>
    <t>University Of Rio Grande</t>
  </si>
  <si>
    <t>University Of Toledo</t>
  </si>
  <si>
    <t>Upper Valley Career Center</t>
  </si>
  <si>
    <t>Us Grant Joint Vocational School</t>
  </si>
  <si>
    <t>Vanguard - Sentinel Joint Vocational School District</t>
  </si>
  <si>
    <t>Walsh University</t>
  </si>
  <si>
    <t>Warren County Career Center</t>
  </si>
  <si>
    <t>Washington County Career Center Adult Education</t>
  </si>
  <si>
    <t>Wayne County Schools Career Center</t>
  </si>
  <si>
    <t>Winebrenner Theological Seminary</t>
  </si>
  <si>
    <t>Wittenberg University</t>
  </si>
  <si>
    <t>Wright State University</t>
  </si>
  <si>
    <t>Xavier University</t>
  </si>
  <si>
    <t>Academy Of Hair Design (The)</t>
  </si>
  <si>
    <t>American Institute Of Medical Technology</t>
  </si>
  <si>
    <t>Autry Technology Center District No.15</t>
  </si>
  <si>
    <t>Beauty Technical College</t>
  </si>
  <si>
    <t>Broken Arrow Beauty College</t>
  </si>
  <si>
    <t>Caddo-Kiowa Area Vocational-Technical School District No. 2</t>
  </si>
  <si>
    <t>Canadian Valley Technology Center School District No. 6</t>
  </si>
  <si>
    <t>Central Oklahoma College</t>
  </si>
  <si>
    <t>Central Technology Center School District No. 3</t>
  </si>
  <si>
    <t>Chisholm Trail Technology Center School District No. 26</t>
  </si>
  <si>
    <t>College Of The Muscogee Nation</t>
  </si>
  <si>
    <t>Eastern Oklahoma County Technology Center School District #23</t>
  </si>
  <si>
    <t>Enid Beauty College</t>
  </si>
  <si>
    <t>Eve'S College Of Hairstyling</t>
  </si>
  <si>
    <t>Family Of Faith Christian University</t>
  </si>
  <si>
    <t>Formations Institute Of Cosmetology &amp; Barbering Llc</t>
  </si>
  <si>
    <t>Francis Tuttle Technology Center School District No. 21</t>
  </si>
  <si>
    <t>Gordon Cooper Technology Center</t>
  </si>
  <si>
    <t>Great Plains Technology Center School District Number 9</t>
  </si>
  <si>
    <t>Green Country Technology Center</t>
  </si>
  <si>
    <t>High Plains Technology Center, School District No. 24</t>
  </si>
  <si>
    <t>Indian Capital Technology Center, School  District Number 4</t>
  </si>
  <si>
    <t>Jb'S Hair Design And Barber College</t>
  </si>
  <si>
    <t>Jenks Beauty College</t>
  </si>
  <si>
    <t>Kiamichi Technology Center</t>
  </si>
  <si>
    <t>Meridian Technology Center, School District Number 16</t>
  </si>
  <si>
    <t>Metro Technology Centers School District #22</t>
  </si>
  <si>
    <t>Mid-America Area Vocational-Technical School District No.  #8</t>
  </si>
  <si>
    <t>Mid-Del Technology Center</t>
  </si>
  <si>
    <t>Moore Norman Technology Center School District No. 17</t>
  </si>
  <si>
    <t>Northeast Technology Center</t>
  </si>
  <si>
    <t>Northeastern Oklahoma A &amp; M College</t>
  </si>
  <si>
    <t>Northwest Technology Center, School District 10</t>
  </si>
  <si>
    <t>Oklahoma Christian University</t>
  </si>
  <si>
    <t>Oklahoma City University</t>
  </si>
  <si>
    <t>Oklahoma State University</t>
  </si>
  <si>
    <t>Oklahoma State University - Oklahoma City</t>
  </si>
  <si>
    <t>Oklahoma State University Center For Health Sciences</t>
  </si>
  <si>
    <t>Oklahoma State University Institute Of Technology - Okmulgee</t>
  </si>
  <si>
    <t>Paul Mitchell The School Ardmore</t>
  </si>
  <si>
    <t>Paul Mitchell The School Tulsa</t>
  </si>
  <si>
    <t>Phillips Theological Seminary</t>
  </si>
  <si>
    <t>Pioneer Technology Center</t>
  </si>
  <si>
    <t>Ponca City Beauty College</t>
  </si>
  <si>
    <t>Pontotoc Technology Center District #14</t>
  </si>
  <si>
    <t>Red River Technology Center School District 19</t>
  </si>
  <si>
    <t>River Valley Cosmetology Institute</t>
  </si>
  <si>
    <t>Shawnee Beauty College</t>
  </si>
  <si>
    <t>Southern Oklahoma Area Vocational Technical District #20</t>
  </si>
  <si>
    <t>Southern School Of Beauty</t>
  </si>
  <si>
    <t>Southwest Technology Center School District # 27</t>
  </si>
  <si>
    <t>Totally Cosmo School Of Modern Cosmetology</t>
  </si>
  <si>
    <t>Tulsa Technology Center School District No. 18</t>
  </si>
  <si>
    <t>Tulsa Welding School</t>
  </si>
  <si>
    <t>University Of Central Oklahoma</t>
  </si>
  <si>
    <t>University Of Oklahoma</t>
  </si>
  <si>
    <t>University Of Science &amp; Arts Of Oklahoma</t>
  </si>
  <si>
    <t>University Of Tulsa (The)</t>
  </si>
  <si>
    <t>Wes Watkins Technology Center School District #25</t>
  </si>
  <si>
    <t>Western Technology Center School District No. 12</t>
  </si>
  <si>
    <t>Yukon Beauty College</t>
  </si>
  <si>
    <t>Aveda Institute Portland</t>
  </si>
  <si>
    <t>Beau Monde Academy Of Cosmetology</t>
  </si>
  <si>
    <t>Birthingway College Of Midwifery</t>
  </si>
  <si>
    <t>College Of Cosmetology</t>
  </si>
  <si>
    <t>College Of Hair Design Careers</t>
  </si>
  <si>
    <t>Corban University</t>
  </si>
  <si>
    <t>East West College Of The Healing Arts</t>
  </si>
  <si>
    <t>George Fox University</t>
  </si>
  <si>
    <t>Johnny Matthew'S Hairdressing Training School</t>
  </si>
  <si>
    <t>Lewis &amp; Clark College</t>
  </si>
  <si>
    <t>Linfield College</t>
  </si>
  <si>
    <t>Mount Angel Seminary</t>
  </si>
  <si>
    <t>Mount Hood Community College</t>
  </si>
  <si>
    <t>National University Of Natural Medicine</t>
  </si>
  <si>
    <t>Northwest College School Of Beauty</t>
  </si>
  <si>
    <t>Oregon College Of Oriental Medicine</t>
  </si>
  <si>
    <t>Oregon Health &amp; Science University</t>
  </si>
  <si>
    <t>Oregon Institute Of Technology</t>
  </si>
  <si>
    <t>Oregon State University</t>
  </si>
  <si>
    <t>Pacific Bible College</t>
  </si>
  <si>
    <t>Pacific Northwest College Of Art</t>
  </si>
  <si>
    <t>Paul Mitchell The School Portland</t>
  </si>
  <si>
    <t>Phagans' Beauty College</t>
  </si>
  <si>
    <t>Phagans' Central Oregon Beauty College</t>
  </si>
  <si>
    <t>Phagans' Grants Pass College Of Beauty</t>
  </si>
  <si>
    <t>Phagans' Medford Beauty School</t>
  </si>
  <si>
    <t>Phagans' School Of Beauty</t>
  </si>
  <si>
    <t>Phagans' School Of Hair Design</t>
  </si>
  <si>
    <t>Pioneer Pacific College</t>
  </si>
  <si>
    <t>Portland Actors Conservatory</t>
  </si>
  <si>
    <t>Reed College</t>
  </si>
  <si>
    <t>Sage School Of Massage &amp; Esthetics</t>
  </si>
  <si>
    <t>Summit Salon Academy - Portland</t>
  </si>
  <si>
    <t>Sumner College</t>
  </si>
  <si>
    <t>University Of Oregon</t>
  </si>
  <si>
    <t>University Of Portland</t>
  </si>
  <si>
    <t>University Of Western States</t>
  </si>
  <si>
    <t>Western Seminary</t>
  </si>
  <si>
    <t>Allegheny College</t>
  </si>
  <si>
    <t>All-State Career School</t>
  </si>
  <si>
    <t>Altoona Beauty School</t>
  </si>
  <si>
    <t>American Barber And Beauty Academy</t>
  </si>
  <si>
    <t>Automotive Training Center</t>
  </si>
  <si>
    <t>Barber School Of Pittsburgh</t>
  </si>
  <si>
    <t>Beaver Falls Beauty Academy</t>
  </si>
  <si>
    <t>Bella Capelli Academy A Paul Mitchell Partner School</t>
  </si>
  <si>
    <t>Berks Career &amp; Technology Center</t>
  </si>
  <si>
    <t>Bloomsburg University Of Pennsylvania</t>
  </si>
  <si>
    <t>Bryn Athyn College Of The New Church</t>
  </si>
  <si>
    <t>Bryn Mawr College</t>
  </si>
  <si>
    <t>Bucknell University</t>
  </si>
  <si>
    <t>Bucks County Community College</t>
  </si>
  <si>
    <t>Bucks County School Of Beauty Culture</t>
  </si>
  <si>
    <t>Butler Beauty Academy</t>
  </si>
  <si>
    <t>Byzantine Catholic Seminary Of Saints Cyril And Methodius</t>
  </si>
  <si>
    <t>Cairn University</t>
  </si>
  <si>
    <t>California University Of Pennsylvania</t>
  </si>
  <si>
    <t>Career Technology Center Of Lackawanna County</t>
  </si>
  <si>
    <t>Carnegie Mellon University</t>
  </si>
  <si>
    <t>Cde Career Institute</t>
  </si>
  <si>
    <t>Central Penn College</t>
  </si>
  <si>
    <t>Central Pennsylvania Institute Of Science And Technology</t>
  </si>
  <si>
    <t>Central Susquehanna Lpn Career Center</t>
  </si>
  <si>
    <t>Champ'S Barber School</t>
  </si>
  <si>
    <t>Chatham University</t>
  </si>
  <si>
    <t>Chester County Intermediate Unit Practical Nursing Program</t>
  </si>
  <si>
    <t>Cheyney University Of Pennsylvania</t>
  </si>
  <si>
    <t>Citizens School Of Nursing</t>
  </si>
  <si>
    <t>Clarion University Of Pennsylvania</t>
  </si>
  <si>
    <t>Clearfield County Career And Technology Center</t>
  </si>
  <si>
    <t>Commonwealth Technical Institute</t>
  </si>
  <si>
    <t>Community College Of Allegheny County</t>
  </si>
  <si>
    <t>Community College Of Beaver County</t>
  </si>
  <si>
    <t>Community College Of Philadelphia</t>
  </si>
  <si>
    <t>Crawford County Career &amp; Technical Center</t>
  </si>
  <si>
    <t>Curtis Institute Of Music</t>
  </si>
  <si>
    <t>Dci Career Institute</t>
  </si>
  <si>
    <t>Delaware County Technical School</t>
  </si>
  <si>
    <t>Delaware Valley University</t>
  </si>
  <si>
    <t>Desales University</t>
  </si>
  <si>
    <t>Dickinson College</t>
  </si>
  <si>
    <t>Divine Crown Barber &amp; Beauty Academy</t>
  </si>
  <si>
    <t>Douglas Education Center</t>
  </si>
  <si>
    <t>Drexel University</t>
  </si>
  <si>
    <t>Duquesne University Of The Holy Spirit</t>
  </si>
  <si>
    <t>East Stroudsburg University Of Pennsylvania</t>
  </si>
  <si>
    <t>Eastern Center For Arts And Technology-Practical Nursing</t>
  </si>
  <si>
    <t>Edinboro University Of Pennsylvania</t>
  </si>
  <si>
    <t>Elizabethtown College</t>
  </si>
  <si>
    <t>Erie Institute Of Technology</t>
  </si>
  <si>
    <t>European Medical School Of Massage</t>
  </si>
  <si>
    <t>Evangelical Theological Seminary</t>
  </si>
  <si>
    <t>Fayette County Career &amp; Technical Institute</t>
  </si>
  <si>
    <t>Fountain Of Youth Academy Of Cosmetology</t>
  </si>
  <si>
    <t>Franklin &amp; Marshall College</t>
  </si>
  <si>
    <t>Franklin County Career And Technology Center</t>
  </si>
  <si>
    <t>Gannon University</t>
  </si>
  <si>
    <t>Geisinger Commonwealth School Of Medicine</t>
  </si>
  <si>
    <t>Geisinger-Lewistown Hospital School Of Nursing</t>
  </si>
  <si>
    <t>Gettysburg College</t>
  </si>
  <si>
    <t>Gratz College</t>
  </si>
  <si>
    <t>Great Lakes Institute Of Technology</t>
  </si>
  <si>
    <t>Greater Altoona Career &amp; Technology Center</t>
  </si>
  <si>
    <t>Greater Johnstown Area Vocational Technical School</t>
  </si>
  <si>
    <t>Greene County Career &amp; Technology Center</t>
  </si>
  <si>
    <t>Gwynedd Mercy University</t>
  </si>
  <si>
    <t>Harcum College</t>
  </si>
  <si>
    <t>Harrisburg University Of Science And Technology</t>
  </si>
  <si>
    <t>Haverford College</t>
  </si>
  <si>
    <t>Hazleton Area Career Center</t>
  </si>
  <si>
    <t>Huntingdon County Career And Technology Center</t>
  </si>
  <si>
    <t>Hussian College</t>
  </si>
  <si>
    <t>Indiana County Technology Center</t>
  </si>
  <si>
    <t>Indiana University Of Pennsylvania</t>
  </si>
  <si>
    <t>Institute Of Medical And Business Careers</t>
  </si>
  <si>
    <t>Jean Madeline Aveda Institute</t>
  </si>
  <si>
    <t>Jefferson County Dubois Area Vocational Techl School Practical Nursing</t>
  </si>
  <si>
    <t>Jna Institute Of Culinary Arts</t>
  </si>
  <si>
    <t>Johnson College</t>
  </si>
  <si>
    <t>Jolie Health And Beauty Academy</t>
  </si>
  <si>
    <t>Joseph F. Mccloskey School Of Nursing At Schuylkill Health</t>
  </si>
  <si>
    <t>Juniata College</t>
  </si>
  <si>
    <t>Kings College</t>
  </si>
  <si>
    <t>Kutztown University Of Pennsylvania</t>
  </si>
  <si>
    <t>La Roche University</t>
  </si>
  <si>
    <t>Lafayette College</t>
  </si>
  <si>
    <t>Lake Erie College Of Osteopathic Medicine</t>
  </si>
  <si>
    <t>Lancaster Bible College</t>
  </si>
  <si>
    <t>Lancaster County Career And Technology Center</t>
  </si>
  <si>
    <t>Lancaster School Of Cosmetology &amp; Therapeutic Bodywork</t>
  </si>
  <si>
    <t>Lancaster Theological Seminary Of The United Church Of Christ</t>
  </si>
  <si>
    <t>Lansdale School Of Business</t>
  </si>
  <si>
    <t>Lansdale School Of Cosmetology</t>
  </si>
  <si>
    <t>Laurel Business Institute</t>
  </si>
  <si>
    <t>Laurel Technical Institute</t>
  </si>
  <si>
    <t>Lebanon County Career And Technology Center</t>
  </si>
  <si>
    <t>Lebanon Valley College</t>
  </si>
  <si>
    <t>Lehigh University</t>
  </si>
  <si>
    <t>Lehigh Valley Barber School</t>
  </si>
  <si>
    <t>Lenape Technical School</t>
  </si>
  <si>
    <t>Levittown Beauty Academy</t>
  </si>
  <si>
    <t>Lock Haven University Of Pennsylvania</t>
  </si>
  <si>
    <t>Mansfield University Of Pennsylvania</t>
  </si>
  <si>
    <t>Marywood University</t>
  </si>
  <si>
    <t>Mercer County Career Center</t>
  </si>
  <si>
    <t>Mercyhurst University</t>
  </si>
  <si>
    <t>Messiah College</t>
  </si>
  <si>
    <t>Metro Beauty Academy</t>
  </si>
  <si>
    <t>Mifflin County Academy Of Science And Technology</t>
  </si>
  <si>
    <t>Millersville University Of Pennsylvania</t>
  </si>
  <si>
    <t>Misericordia  University</t>
  </si>
  <si>
    <t>Missio Theological Seminary</t>
  </si>
  <si>
    <t>Moore College Of Art And Design</t>
  </si>
  <si>
    <t>Moravian College</t>
  </si>
  <si>
    <t>Muhlenberg College</t>
  </si>
  <si>
    <t>New Castle School Of Trades</t>
  </si>
  <si>
    <t>Northampton County Area Community College</t>
  </si>
  <si>
    <t>Northern Tier Career Center</t>
  </si>
  <si>
    <t>Ohio Valley General Hospital School Of Nursing</t>
  </si>
  <si>
    <t>Penn Commercial Business/Technical School</t>
  </si>
  <si>
    <t>Pennsylvania Academy Of The Fine Arts</t>
  </si>
  <si>
    <t>Pennsylvania College Of Art &amp; Design</t>
  </si>
  <si>
    <t>Pennsylvania College Of Health Sciences</t>
  </si>
  <si>
    <t>Pennsylvania College Of Technology</t>
  </si>
  <si>
    <t>Pennsylvania Gunsmith School</t>
  </si>
  <si>
    <t>Pennsylvania Institute Of Technology</t>
  </si>
  <si>
    <t>Pennsylvania State University (The)</t>
  </si>
  <si>
    <t>Philadelphia College Of Osteopathic Medicine</t>
  </si>
  <si>
    <t>Philadelphia Technician Training Institute</t>
  </si>
  <si>
    <t>Pitc Institute</t>
  </si>
  <si>
    <t>Pittsburgh Career Institute</t>
  </si>
  <si>
    <t>Pittsburgh Institute Of Aeronautics</t>
  </si>
  <si>
    <t>Pittsburgh Institute Of Mortuary Science</t>
  </si>
  <si>
    <t>Pittsburgh Theological Seminary</t>
  </si>
  <si>
    <t>Precision Manufacturing Institute</t>
  </si>
  <si>
    <t>Premier Barber Institute</t>
  </si>
  <si>
    <t>Prism Career Institute</t>
  </si>
  <si>
    <t>Professional Academy Of Cosmetology</t>
  </si>
  <si>
    <t>Reading Hospital School Of Health Sciences</t>
  </si>
  <si>
    <t>Reconstructionist Rabbinical College</t>
  </si>
  <si>
    <t>Reformed Presbyterian Theological Seminary</t>
  </si>
  <si>
    <t>Robert Morris University</t>
  </si>
  <si>
    <t>Roxborough Memorial Hospital</t>
  </si>
  <si>
    <t>Saint Charles Borromeo Seminary</t>
  </si>
  <si>
    <t>Saint Francis University</t>
  </si>
  <si>
    <t>Saint Joseph'S University</t>
  </si>
  <si>
    <t>Saint Vincent College &amp; Seminary</t>
  </si>
  <si>
    <t>Salus University</t>
  </si>
  <si>
    <t>Schuylkill Technology Centers</t>
  </si>
  <si>
    <t>Sharon Regional School Of Nursing</t>
  </si>
  <si>
    <t>Shippensburg University Of Pennsylvania</t>
  </si>
  <si>
    <t>Slippery Rock University</t>
  </si>
  <si>
    <t>Somerset County Technology Center</t>
  </si>
  <si>
    <t>South Hills Beauty Academy</t>
  </si>
  <si>
    <t>South Hills School Of Business &amp; Technology</t>
  </si>
  <si>
    <t>St Margaret Memorial Hospital School Of Nursing</t>
  </si>
  <si>
    <t>St. Luke'S Hospital Of Bethlehem, Pa</t>
  </si>
  <si>
    <t>Studio Incamminati</t>
  </si>
  <si>
    <t>Susquehanna County Career &amp; Technology Center</t>
  </si>
  <si>
    <t>Susquehanna University</t>
  </si>
  <si>
    <t>Swarthmore College</t>
  </si>
  <si>
    <t>Talmudical Yeshiva Of Philadelphia</t>
  </si>
  <si>
    <t>Temple University</t>
  </si>
  <si>
    <t>Thaddeus Stevens College Of Technology</t>
  </si>
  <si>
    <t>Theological Seminary Reformed Episcopal Church</t>
  </si>
  <si>
    <t>Thomas Jefferson University</t>
  </si>
  <si>
    <t>Triangle Tech</t>
  </si>
  <si>
    <t>Trinity Episcopal School For Ministry</t>
  </si>
  <si>
    <t>United Lutheran Seminary</t>
  </si>
  <si>
    <t>University Of Pennsylvania</t>
  </si>
  <si>
    <t>University Of Pittsburgh</t>
  </si>
  <si>
    <t>University Of Scranton</t>
  </si>
  <si>
    <t>University Of The Arts (The)</t>
  </si>
  <si>
    <t>University Of The Sciences In Philadelphia</t>
  </si>
  <si>
    <t>University Of Valley Forge</t>
  </si>
  <si>
    <t>Upmc Jameson School Of Nursing</t>
  </si>
  <si>
    <t>Upmc Mercy School Of Nursing</t>
  </si>
  <si>
    <t>Upmc Shadyside</t>
  </si>
  <si>
    <t>Ursinus College</t>
  </si>
  <si>
    <t>Valley Forge Military College</t>
  </si>
  <si>
    <t>Venango County Area Vocational Technical School</t>
  </si>
  <si>
    <t>Venus Beauty Academy</t>
  </si>
  <si>
    <t>Vet Tech Institute</t>
  </si>
  <si>
    <t>Villanova University</t>
  </si>
  <si>
    <t>Walnut Hill College</t>
  </si>
  <si>
    <t>Washington And Jefferson College</t>
  </si>
  <si>
    <t>Washington Hospital (The)</t>
  </si>
  <si>
    <t>Waynesburg University</t>
  </si>
  <si>
    <t>Welder Training &amp; Testing Institute</t>
  </si>
  <si>
    <t>West Chester University Of Pennsylvania</t>
  </si>
  <si>
    <t>Western Area Career &amp; Technology Center</t>
  </si>
  <si>
    <t>Western Pennsylvania Hospital School Of Nursing</t>
  </si>
  <si>
    <t>Westminster Theological Seminary</t>
  </si>
  <si>
    <t>Widener University</t>
  </si>
  <si>
    <t>Wilkes Barre Area Career And Technical Center Practical Nursing Prgm</t>
  </si>
  <si>
    <t>Wilkes University</t>
  </si>
  <si>
    <t>Won Institute Of Graduate Studies</t>
  </si>
  <si>
    <t>Workforce Institute'S City College, The</t>
  </si>
  <si>
    <t>Yeshivath Beth Moshe</t>
  </si>
  <si>
    <t>York College Of Pennsylvania</t>
  </si>
  <si>
    <t>York County School Of Technology</t>
  </si>
  <si>
    <t>Yti Career Institute</t>
  </si>
  <si>
    <t>Yti Career Institute - Altoona</t>
  </si>
  <si>
    <t>Academia Serrant</t>
  </si>
  <si>
    <t>Advantage Technical College</t>
  </si>
  <si>
    <t>Albizu University</t>
  </si>
  <si>
    <t>American Technical Institute</t>
  </si>
  <si>
    <t>American University Of Puerto Rico</t>
  </si>
  <si>
    <t>Antilles College Of Health</t>
  </si>
  <si>
    <t>Automeca Technical College</t>
  </si>
  <si>
    <t>Bayamon Community College</t>
  </si>
  <si>
    <t>Cambridge Technical Institute</t>
  </si>
  <si>
    <t>Caribbean Aviation Training Institute</t>
  </si>
  <si>
    <t>Caribbean Forensic &amp; Technical College</t>
  </si>
  <si>
    <t>Caribbean University</t>
  </si>
  <si>
    <t>Cem College</t>
  </si>
  <si>
    <t>Centro De Estudios Avanzados De Puerto Rico Y El Caribe</t>
  </si>
  <si>
    <t>Charlie'S Guard, Detective Bureau, And Academy</t>
  </si>
  <si>
    <t>Colegio De Cinematografía, Artes Y Televisión</t>
  </si>
  <si>
    <t>Colegio Educativo Tecnológico Industrial</t>
  </si>
  <si>
    <t>Colegio Mayor De Tecnologia</t>
  </si>
  <si>
    <t>Colegio Técnico De Electricidad Galloza</t>
  </si>
  <si>
    <t>Colegio Universitario De San Juan</t>
  </si>
  <si>
    <t>Columbia Central University</t>
  </si>
  <si>
    <t>Commonwealth Of Puerto Rico Department Of Education</t>
  </si>
  <si>
    <t>Conservatorio De Música De Puerto Rico</t>
  </si>
  <si>
    <t>Dewey University</t>
  </si>
  <si>
    <t>D'Mart Institute</t>
  </si>
  <si>
    <t>Edic College</t>
  </si>
  <si>
    <t>Edp University Of Puerto Rico</t>
  </si>
  <si>
    <t>Educational Technical College (Edutec)</t>
  </si>
  <si>
    <t>Emma'S Beauty Academy</t>
  </si>
  <si>
    <t>Escuela De Artes Plasticas Y Diseño De Puerto Rico</t>
  </si>
  <si>
    <t>Escuela De Peritos Electricistas De Isabela</t>
  </si>
  <si>
    <t>Escuela Hotelera De San Juan</t>
  </si>
  <si>
    <t>Escuela Técnica De Electricidad</t>
  </si>
  <si>
    <t>Huertas College</t>
  </si>
  <si>
    <t>Industrial Technical College</t>
  </si>
  <si>
    <t>Institute Of Beauty Careers</t>
  </si>
  <si>
    <t>Instituto Comercial De Puerto Rico Junior College</t>
  </si>
  <si>
    <t>Instituto Educativo Premier</t>
  </si>
  <si>
    <t>Inter American University Of Puerto Rico - Aguadilla Campus</t>
  </si>
  <si>
    <t>Inter American University Of Puerto Rico - Arecibo Campus</t>
  </si>
  <si>
    <t>Inter American University Of Puerto Rico - Barranquitas Campus</t>
  </si>
  <si>
    <t>Inter American University Of Puerto Rico - Bayamon Campus</t>
  </si>
  <si>
    <t>Inter American University Of Puerto Rico - Fajardo Campus</t>
  </si>
  <si>
    <t>Inter American University Of Puerto Rico - Guayama Campus</t>
  </si>
  <si>
    <t>Inter American University Of Puerto Rico - Metropolitan Campus</t>
  </si>
  <si>
    <t>Inter American University Of Puerto Rico - Ponce Campus</t>
  </si>
  <si>
    <t>Inter American University Of Puerto Rico - School Of Law</t>
  </si>
  <si>
    <t>Inter American University Of Puerto Rico - School Of Optometry</t>
  </si>
  <si>
    <t>Inter American University Of Puerto Rico San Germán Campus</t>
  </si>
  <si>
    <t>International Technical College</t>
  </si>
  <si>
    <t>Ivaem College</t>
  </si>
  <si>
    <t>Leston College</t>
  </si>
  <si>
    <t>Liberty Junior College</t>
  </si>
  <si>
    <t>Liceo De Arte Y Tecnología</t>
  </si>
  <si>
    <t>Liceo De Arte, Diseños Y Comercio</t>
  </si>
  <si>
    <t>Mayagüez Institute Of Technology</t>
  </si>
  <si>
    <t>Mech Tech College</t>
  </si>
  <si>
    <t>Modern Hairstyling Institute</t>
  </si>
  <si>
    <t>Monteclaro: Escuela De Hoteleria Y Artes Culinarias</t>
  </si>
  <si>
    <t>Myrangel Beauty Institute</t>
  </si>
  <si>
    <t>Neo-Esthetique European Institute</t>
  </si>
  <si>
    <t>Nova College Of Puerto Rico</t>
  </si>
  <si>
    <t>Nuc University</t>
  </si>
  <si>
    <t>Ponce Health Sciences University</t>
  </si>
  <si>
    <t>Pontifical Catholic University Of Puerto Rico (The)</t>
  </si>
  <si>
    <t>Professional Technical Institution</t>
  </si>
  <si>
    <t>Quality Technical &amp; Beauty College</t>
  </si>
  <si>
    <t>Richport Technical College</t>
  </si>
  <si>
    <t>Rosslyn Training Academy Of Cosmetology</t>
  </si>
  <si>
    <t>San Juan Bautista School Of  Medicine</t>
  </si>
  <si>
    <t>Seminario Evangelico De Puerto Rico</t>
  </si>
  <si>
    <t>Theological University Of The Caribbean</t>
  </si>
  <si>
    <t>Trinity College Of Puerto Rico</t>
  </si>
  <si>
    <t>Universal Technology College  Of  Puerto Rico</t>
  </si>
  <si>
    <t>Universidad Adventista De Las Antillas</t>
  </si>
  <si>
    <t>Universidad Ana G. Méndez - Carolina Campus</t>
  </si>
  <si>
    <t>Universidad Ana G. Méndez - Cupey Campus</t>
  </si>
  <si>
    <t>Universidad Ana G. Méndez - Gurabo Campus</t>
  </si>
  <si>
    <t>Universidad Central De Bayamon</t>
  </si>
  <si>
    <t>Universidad Del Sagrado Corazón</t>
  </si>
  <si>
    <t>Universidad Pentecostal Mizpa</t>
  </si>
  <si>
    <t>Universidad Politecnica De Puerto Rico</t>
  </si>
  <si>
    <t>University Of Puerto Rico - Arecibo</t>
  </si>
  <si>
    <t>University Of Puerto Rico - Cayey University College</t>
  </si>
  <si>
    <t>University Of Puerto Rico - Humacao University College</t>
  </si>
  <si>
    <t>University Of Puerto Rico - Mayaguez</t>
  </si>
  <si>
    <t>University Of Puerto Rico - Medical Science Campus</t>
  </si>
  <si>
    <t>University Of Puerto Rico - Rio Piedras Campus</t>
  </si>
  <si>
    <t>University Of Puerto Rico - Utuado</t>
  </si>
  <si>
    <t>University Of Puerto Rico Bayamon Technical University College</t>
  </si>
  <si>
    <t>University Of Puerto Rico Carolina Regional College</t>
  </si>
  <si>
    <t>University Of Puerto Rico, Aguadilla Regional College</t>
  </si>
  <si>
    <t>University Of Puerto Rico, Ponce</t>
  </si>
  <si>
    <t>Brown University</t>
  </si>
  <si>
    <t>Bryant University</t>
  </si>
  <si>
    <t>Community College Of Rhode Island</t>
  </si>
  <si>
    <t>Iyrs School Of Technology &amp; Trades</t>
  </si>
  <si>
    <t>Johnson &amp; Wales University</t>
  </si>
  <si>
    <t>Michael K. Galvin Beauty &amp; Business Academy</t>
  </si>
  <si>
    <t>New England Institute Of Technology</t>
  </si>
  <si>
    <t>New England Tractor Trailer Training School Of Massachusetts</t>
  </si>
  <si>
    <t>Providence College</t>
  </si>
  <si>
    <t>Rhode Island School Of Design</t>
  </si>
  <si>
    <t>Roger Williams University</t>
  </si>
  <si>
    <t>Salve Regina University</t>
  </si>
  <si>
    <t>University Of Rhode Island</t>
  </si>
  <si>
    <t>Academy For Careers And Technology</t>
  </si>
  <si>
    <t>Academy Of Hair Technology</t>
  </si>
  <si>
    <t>Aiken School Of Cosmetology And Barbering</t>
  </si>
  <si>
    <t>Arclabs</t>
  </si>
  <si>
    <t>Barber Tech Academy</t>
  </si>
  <si>
    <t>Bob Jones University</t>
  </si>
  <si>
    <t>B-Unique Beauty And Barber Academy</t>
  </si>
  <si>
    <t>Charleston Cosmetology Institute</t>
  </si>
  <si>
    <t>Charleston School Of Law</t>
  </si>
  <si>
    <t>Charzanne Beauty College</t>
  </si>
  <si>
    <t>Citadel, The Military College Of South Carolina</t>
  </si>
  <si>
    <t>Clemson University</t>
  </si>
  <si>
    <t>Coastal Carolina University</t>
  </si>
  <si>
    <t>College Of Charleston</t>
  </si>
  <si>
    <t>Construction Training Center</t>
  </si>
  <si>
    <t>Erskine College</t>
  </si>
  <si>
    <t>Florence - Darlington Technical College</t>
  </si>
  <si>
    <t>Forrest College</t>
  </si>
  <si>
    <t>Furman University</t>
  </si>
  <si>
    <t>Horry - Georgetown Technical College</t>
  </si>
  <si>
    <t>International Diving Institute</t>
  </si>
  <si>
    <t>Kenneth Shuler School Of Cosmetology</t>
  </si>
  <si>
    <t>Kenneth Shuler School Of Cosmetology &amp; Hair Design</t>
  </si>
  <si>
    <t>Kenneth Shuler School Of Cosmetology &amp; Nails</t>
  </si>
  <si>
    <t>Legrand Institute Of Cosmetology</t>
  </si>
  <si>
    <t>Medical University Of South Carolina</t>
  </si>
  <si>
    <t>Orangeburg - Calhoun Technical College</t>
  </si>
  <si>
    <t>Palmetto Beauty School</t>
  </si>
  <si>
    <t>Presbyterian College</t>
  </si>
  <si>
    <t>Sherman College Of Straight Chiropractic</t>
  </si>
  <si>
    <t>Southeastern Esthetics Institute</t>
  </si>
  <si>
    <t>Spartanburg Community College</t>
  </si>
  <si>
    <t>Strand College Of Hair Design</t>
  </si>
  <si>
    <t>Sumter Beauty College</t>
  </si>
  <si>
    <t>Technical College Of The Lowcountry - Beaufort Campus</t>
  </si>
  <si>
    <t>Top Of The Line Barber College</t>
  </si>
  <si>
    <t>University Of South Carolina - Aiken</t>
  </si>
  <si>
    <t>University Of South Carolina - Beaufort</t>
  </si>
  <si>
    <t>University Of South Carolina - Columbia</t>
  </si>
  <si>
    <t>University Of South Carolina - Lancaster</t>
  </si>
  <si>
    <t>University Of South Carolina - Salkehatchie</t>
  </si>
  <si>
    <t>University Of South Carolina - Sumter</t>
  </si>
  <si>
    <t>University Of South Carolina - Union</t>
  </si>
  <si>
    <t>University Of South Carolina Upstate</t>
  </si>
  <si>
    <t>Wofford College</t>
  </si>
  <si>
    <t>Augustana University</t>
  </si>
  <si>
    <t>Avera Mckennan Hospital</t>
  </si>
  <si>
    <t>Avera Sacred Heart Hospital School Of Radiologic Technology</t>
  </si>
  <si>
    <t>Black Hills Beauty College</t>
  </si>
  <si>
    <t>Headlines Academy</t>
  </si>
  <si>
    <t>Lake Area Technical Institute</t>
  </si>
  <si>
    <t>Mitchell Technical Institute</t>
  </si>
  <si>
    <t>National American University</t>
  </si>
  <si>
    <t>North American Baptist Seminary</t>
  </si>
  <si>
    <t>Sanford Medical Center</t>
  </si>
  <si>
    <t>South Dakota School Of Mines &amp; Technology</t>
  </si>
  <si>
    <t>South Dakota State University</t>
  </si>
  <si>
    <t>Stewart School</t>
  </si>
  <si>
    <t>University Of Sioux Falls</t>
  </si>
  <si>
    <t>University Of South Dakota</t>
  </si>
  <si>
    <t>Allied Health Careers Institute</t>
  </si>
  <si>
    <t>American Baptist Theological Seminary</t>
  </si>
  <si>
    <t>Arnold'S Beauty School</t>
  </si>
  <si>
    <t>Austin'S Beauty College</t>
  </si>
  <si>
    <t>Baptist Memorial College Of Health Sciences</t>
  </si>
  <si>
    <t>Belmont University</t>
  </si>
  <si>
    <t>Brillare Beauty Institute</t>
  </si>
  <si>
    <t>Bryan College</t>
  </si>
  <si>
    <t>Career Beauty College</t>
  </si>
  <si>
    <t>Carson - Newman University</t>
  </si>
  <si>
    <t>Chattanooga College - Medical, Dental And Technical Careers</t>
  </si>
  <si>
    <t>Christian Brothers University</t>
  </si>
  <si>
    <t>Columbia State Community College</t>
  </si>
  <si>
    <t>Cumberland University</t>
  </si>
  <si>
    <t>Edumed Partners</t>
  </si>
  <si>
    <t>Elite College Of Cosmetology</t>
  </si>
  <si>
    <t>Franklin Hair Academy School Of Cosmetology</t>
  </si>
  <si>
    <t>Freed Hardeman University</t>
  </si>
  <si>
    <t>Genesis Career College</t>
  </si>
  <si>
    <t>Gould'S Academy</t>
  </si>
  <si>
    <t>Hair Academy The</t>
  </si>
  <si>
    <t>Image Maker Beauty Institute</t>
  </si>
  <si>
    <t>Lemoyne - Owen College</t>
  </si>
  <si>
    <t>Lipscomb University</t>
  </si>
  <si>
    <t>Love Beauty School</t>
  </si>
  <si>
    <t>Massage Institute Of Memphis (The)</t>
  </si>
  <si>
    <t>Master'S Barber &amp; Styling College</t>
  </si>
  <si>
    <t>Memphis College Of Art</t>
  </si>
  <si>
    <t>Memphis Theological Seminary</t>
  </si>
  <si>
    <t>Meridian Institute Of Surgical Assisting</t>
  </si>
  <si>
    <t>Middle Tennessee School Of Anesthesia</t>
  </si>
  <si>
    <t>Mid-South Christian College</t>
  </si>
  <si>
    <t>Milligan College</t>
  </si>
  <si>
    <t>Mind Body Institute</t>
  </si>
  <si>
    <t>Mister Wayne'S School Of Unisex Hair Design</t>
  </si>
  <si>
    <t>Nashville Film Institute</t>
  </si>
  <si>
    <t>North Central Institute</t>
  </si>
  <si>
    <t>Nossi College Of Art</t>
  </si>
  <si>
    <t>Omega Graduate School</t>
  </si>
  <si>
    <t>Paul Mitchell The School Knoxville</t>
  </si>
  <si>
    <t>Paul Mitchell The School Memphis</t>
  </si>
  <si>
    <t>Paul Mitchell The School Murfreesboro</t>
  </si>
  <si>
    <t>Pentecostal Theological Seminary</t>
  </si>
  <si>
    <t>Queen City College</t>
  </si>
  <si>
    <t>Rhodes College</t>
  </si>
  <si>
    <t>Richmont Graduate University</t>
  </si>
  <si>
    <t>Sae Institute Of Technology</t>
  </si>
  <si>
    <t>Sandra Academy Of Salon Services</t>
  </si>
  <si>
    <t>South College</t>
  </si>
  <si>
    <t>Southern College Of Optometry</t>
  </si>
  <si>
    <t>Tennessee College Of Applied Technology - Athens</t>
  </si>
  <si>
    <t>Tennessee College Of Applied Technology - Covington</t>
  </si>
  <si>
    <t>Tennessee College Of Applied Technology - Crossville</t>
  </si>
  <si>
    <t>Tennessee College Of Applied Technology - Dickson</t>
  </si>
  <si>
    <t>Tennessee College Of Applied Technology - Elizabethton</t>
  </si>
  <si>
    <t>Tennessee College Of Applied Technology - Harriman</t>
  </si>
  <si>
    <t>Tennessee College Of Applied Technology - Hohenwald</t>
  </si>
  <si>
    <t>Tennessee College Of Applied Technology - Knoxville</t>
  </si>
  <si>
    <t>Tennessee College Of Applied Technology - Morristown</t>
  </si>
  <si>
    <t>Tennessee College Of Applied Technology - Murfreesboro</t>
  </si>
  <si>
    <t>Tennessee College Of Applied Technology - Nashville</t>
  </si>
  <si>
    <t>Tennessee College Of Applied Technology - Newbern</t>
  </si>
  <si>
    <t>Tennessee College Of Applied Technology - Oneida/Huntsville</t>
  </si>
  <si>
    <t>Tennessee College Of Applied Technology Crump</t>
  </si>
  <si>
    <t>Tennessee College Of Applied Technology Ripley</t>
  </si>
  <si>
    <t>Tennessee College Of Applied Technology Whiteville</t>
  </si>
  <si>
    <t>Tennessee College Of Applied Technology-Hartsville</t>
  </si>
  <si>
    <t>Tennessee College Of Applied Technology-Jacksboro</t>
  </si>
  <si>
    <t>Tennessee College Of Applied Technology-Jackson</t>
  </si>
  <si>
    <t>Tennessee College Of Applied Technology-Livingston</t>
  </si>
  <si>
    <t>Tennessee College Of Applied Technology-Mckenzie</t>
  </si>
  <si>
    <t>Tennessee College Of Applied Technology--Mcminnville</t>
  </si>
  <si>
    <t>Tennessee College Of Applied Technology-Memphis</t>
  </si>
  <si>
    <t>Tennessee College Of Applied Technology-Paris</t>
  </si>
  <si>
    <t>Tennessee College Of Applied Technology-Pulaski</t>
  </si>
  <si>
    <t>Tennessee College Of Applied Technology-Shelbyville</t>
  </si>
  <si>
    <t>Tennessee School Of Beauty</t>
  </si>
  <si>
    <t>Union University</t>
  </si>
  <si>
    <t>University Of Memphis (The)</t>
  </si>
  <si>
    <t>University Of Tennessee</t>
  </si>
  <si>
    <t>University Of Tennessee - Chattanooga</t>
  </si>
  <si>
    <t>University Of Tennessee - Martin</t>
  </si>
  <si>
    <t>University Of Tennessee Health Science Center</t>
  </si>
  <si>
    <t>University Of The South (The)</t>
  </si>
  <si>
    <t>Vanderbilt University</t>
  </si>
  <si>
    <t>Vibe Barber College</t>
  </si>
  <si>
    <t>Watkins College Of Art, Design &amp; Film</t>
  </si>
  <si>
    <t>Welch College</t>
  </si>
  <si>
    <t>William R  Moore College Of Technology</t>
  </si>
  <si>
    <t>Williamson Christian College</t>
  </si>
  <si>
    <t>Abc Beauty Academy</t>
  </si>
  <si>
    <t>Abilene Christian University</t>
  </si>
  <si>
    <t>Advanced Barber College &amp; Hair Design</t>
  </si>
  <si>
    <t>Advanced Beauty College</t>
  </si>
  <si>
    <t>Alamo City Barber College</t>
  </si>
  <si>
    <t>Allgood Beauty Institute</t>
  </si>
  <si>
    <t>Alvin Community College</t>
  </si>
  <si>
    <t>Amberton University</t>
  </si>
  <si>
    <t>American College Of Acupuncture &amp; Oriental Medicine</t>
  </si>
  <si>
    <t>Ann Webb Skin Institute</t>
  </si>
  <si>
    <t>Aoma Graduate School Of Integrative Medicine</t>
  </si>
  <si>
    <t>Arlington Career Institute</t>
  </si>
  <si>
    <t>Art Institute Of Houston (The)</t>
  </si>
  <si>
    <t>Astrodome Career Centers</t>
  </si>
  <si>
    <t>Austin College</t>
  </si>
  <si>
    <t>Austin Community College</t>
  </si>
  <si>
    <t>Austin Graduate School Of Theology</t>
  </si>
  <si>
    <t>Austin Presbyterian Theological Seminary</t>
  </si>
  <si>
    <t>Aveda Arts &amp; Sciences Institute Corpus Christi</t>
  </si>
  <si>
    <t>Avenue Five Institute</t>
  </si>
  <si>
    <t>Bakke Graduate University</t>
  </si>
  <si>
    <t>Baldwin Beauty Schools</t>
  </si>
  <si>
    <t>Baptist Health System School Of Health Professions</t>
  </si>
  <si>
    <t>Baptist Missionary Association Theological Seminary</t>
  </si>
  <si>
    <t>Baptist University Of The Americas</t>
  </si>
  <si>
    <t>Barber Institute Of Texas</t>
  </si>
  <si>
    <t>Baylor College Of Medicine</t>
  </si>
  <si>
    <t>Baylor University</t>
  </si>
  <si>
    <t>Bella Cosmetology And Barber College</t>
  </si>
  <si>
    <t>Bk Cosmo College Of Cosmetology</t>
  </si>
  <si>
    <t>Brookhaven College</t>
  </si>
  <si>
    <t>Buckner Barber School</t>
  </si>
  <si>
    <t>Cci Training Center</t>
  </si>
  <si>
    <t>Center For Advanced Legal Studies</t>
  </si>
  <si>
    <t>Central Texas Beauty College 2</t>
  </si>
  <si>
    <t>Central Texas College District</t>
  </si>
  <si>
    <t>Champion Beauty College</t>
  </si>
  <si>
    <t>Charles &amp; Sue'S School Of Hair Design</t>
  </si>
  <si>
    <t>College Of Biblical Studies-Houston</t>
  </si>
  <si>
    <t>College Of Health Care Professions (The)</t>
  </si>
  <si>
    <t>College Of The Mainland</t>
  </si>
  <si>
    <t>Collin County Community College</t>
  </si>
  <si>
    <t>Commonwealth Institute Of Funeral Service</t>
  </si>
  <si>
    <t>Cosmetology Academy Of Texarkana</t>
  </si>
  <si>
    <t>Covenant School Of Nursing And Allied Health</t>
  </si>
  <si>
    <t>Culinary Institute Lenotre</t>
  </si>
  <si>
    <t>Culinary School Of Fort Worth (The)</t>
  </si>
  <si>
    <t>Cybertex Institute Of Technology</t>
  </si>
  <si>
    <t>Dallas Baptist University</t>
  </si>
  <si>
    <t>Dallas Barber &amp; Stylist College</t>
  </si>
  <si>
    <t>Dallas Institute Of Funeral Service</t>
  </si>
  <si>
    <t>Dallas Theological Seminary</t>
  </si>
  <si>
    <t>Diamonds Cosmetology College</t>
  </si>
  <si>
    <t>Duvall'S School Of Cosmetology</t>
  </si>
  <si>
    <t>Episcopal Theological Seminary Of The Southwest (The)</t>
  </si>
  <si>
    <t>Exposito School Of Hair Design</t>
  </si>
  <si>
    <t>Fort Worth Beauty School</t>
  </si>
  <si>
    <t>G.A. Beauty &amp; Barber School</t>
  </si>
  <si>
    <t>Gemini School Of Visual Arts &amp; Communication</t>
  </si>
  <si>
    <t>Grace School Of Theology</t>
  </si>
  <si>
    <t>Hands On Therapy</t>
  </si>
  <si>
    <t>Hardin-Simmons University</t>
  </si>
  <si>
    <t>Healthcare Institute (The)</t>
  </si>
  <si>
    <t>Hill College</t>
  </si>
  <si>
    <t>Houston Graduate School Of Theology</t>
  </si>
  <si>
    <t>Houston International College Cardiotech Ultrasound School</t>
  </si>
  <si>
    <t>Houston Training Schools</t>
  </si>
  <si>
    <t>Howard County Junior College District</t>
  </si>
  <si>
    <t>Huston - Tillotson University</t>
  </si>
  <si>
    <t>International Beauty College #3</t>
  </si>
  <si>
    <t>Jay'S Technical Institute</t>
  </si>
  <si>
    <t>K&amp;G 5 Star Barber College</t>
  </si>
  <si>
    <t>Kd Conservatory College Of Film And Dramatic Arts</t>
  </si>
  <si>
    <t>King'S University (The)</t>
  </si>
  <si>
    <t>Lamar Institute Of Technology</t>
  </si>
  <si>
    <t>Lamar State College - Orange</t>
  </si>
  <si>
    <t>Lamar State College - Port Arthur</t>
  </si>
  <si>
    <t>Laredo Beauty College</t>
  </si>
  <si>
    <t>Laredo Chi Academy Beauty School</t>
  </si>
  <si>
    <t>Letourneau University</t>
  </si>
  <si>
    <t>Lubbock Christian University</t>
  </si>
  <si>
    <t>Manuel &amp; Theresa'S School Of Hair Design</t>
  </si>
  <si>
    <t>Mclennan Community College</t>
  </si>
  <si>
    <t>Mcmurry University</t>
  </si>
  <si>
    <t>Mediatech Institute</t>
  </si>
  <si>
    <t>Messenger College</t>
  </si>
  <si>
    <t>Mid Cities Barber College</t>
  </si>
  <si>
    <t>Midland College</t>
  </si>
  <si>
    <t>Mission Beauty Institute</t>
  </si>
  <si>
    <t>Mt Training Center</t>
  </si>
  <si>
    <t>Mystros Barber Academy</t>
  </si>
  <si>
    <t>Natural Images Beauty College</t>
  </si>
  <si>
    <t>Neecee'S Barber College</t>
  </si>
  <si>
    <t>North American University</t>
  </si>
  <si>
    <t>Northeast Lakeview College</t>
  </si>
  <si>
    <t>Northwest Educational Center</t>
  </si>
  <si>
    <t>Nuvani Institute</t>
  </si>
  <si>
    <t>Oblate School Of Theology</t>
  </si>
  <si>
    <t>Ocean Corporation (The)</t>
  </si>
  <si>
    <t>Ogle School Hair Skin Nails</t>
  </si>
  <si>
    <t>Our Lady Of The Lake University</t>
  </si>
  <si>
    <t>Pathway Vocational Academy</t>
  </si>
  <si>
    <t>Paul Mitchell The School Austin</t>
  </si>
  <si>
    <t>Paul Mitchell The School Dallas</t>
  </si>
  <si>
    <t>Paul Mitchell The School Houston</t>
  </si>
  <si>
    <t>Pci Health Training Center</t>
  </si>
  <si>
    <t>Peloton College</t>
  </si>
  <si>
    <t>Pipo Academy Of Hair Design</t>
  </si>
  <si>
    <t>Prairie View Agricultural &amp; Mechanical University</t>
  </si>
  <si>
    <t>Quest College</t>
  </si>
  <si>
    <t>Ranger College</t>
  </si>
  <si>
    <t>Recording Conservatory Of Austin, (The)</t>
  </si>
  <si>
    <t>Remington College</t>
  </si>
  <si>
    <t>Rice University</t>
  </si>
  <si>
    <t>Rio Grande Valley College</t>
  </si>
  <si>
    <t>Saint Philip'S College</t>
  </si>
  <si>
    <t>Salon &amp; Spa Institute</t>
  </si>
  <si>
    <t>Salon Boutique Academy</t>
  </si>
  <si>
    <t>Salon Professional Academy Of San Antonio (The)</t>
  </si>
  <si>
    <t>San Jacinto Community College District</t>
  </si>
  <si>
    <t>School Of Automotive Machinists &amp; Technology</t>
  </si>
  <si>
    <t>Sebring Career Schools</t>
  </si>
  <si>
    <t>Seguin Beauty School</t>
  </si>
  <si>
    <t>South Texas Barber College</t>
  </si>
  <si>
    <t>South Texas College Of Law Houston</t>
  </si>
  <si>
    <t>South Texas Training Center</t>
  </si>
  <si>
    <t>South Texas Vocational Technical Institute</t>
  </si>
  <si>
    <t>Southeast Texas Career Institute</t>
  </si>
  <si>
    <t>Southern Careers Institute</t>
  </si>
  <si>
    <t>Southern Methodist University</t>
  </si>
  <si>
    <t>Southwest School Of Business &amp; Technical Careers</t>
  </si>
  <si>
    <t>Southwest University At El Paso</t>
  </si>
  <si>
    <t>Southwestern Assemblies Of God University</t>
  </si>
  <si>
    <t>Southwestern University</t>
  </si>
  <si>
    <t>St. Edward'S University</t>
  </si>
  <si>
    <t>St. Mary'S University</t>
  </si>
  <si>
    <t>Strand Institute Of Beauty &amp; Esthetics (The)</t>
  </si>
  <si>
    <t>Texas A &amp; M University - Texarkana</t>
  </si>
  <si>
    <t>Texas A&amp;M International University</t>
  </si>
  <si>
    <t>Texas A&amp;M University</t>
  </si>
  <si>
    <t>Texas A&amp;M University - Central Texas</t>
  </si>
  <si>
    <t>Texas A&amp;M University - Commerce</t>
  </si>
  <si>
    <t>Texas A&amp;M University - Corpus Christi</t>
  </si>
  <si>
    <t>Texas A&amp;M University - Kingsville</t>
  </si>
  <si>
    <t>Texas Barber College</t>
  </si>
  <si>
    <t>Texas Beauty College</t>
  </si>
  <si>
    <t>Texas Chiropractic College</t>
  </si>
  <si>
    <t>Texas Christian University</t>
  </si>
  <si>
    <t>Texas College Of Cosmetology</t>
  </si>
  <si>
    <t>Texas Health And Science University</t>
  </si>
  <si>
    <t>Texas Health School</t>
  </si>
  <si>
    <t>Texas Southmost College</t>
  </si>
  <si>
    <t>Texas Tech University Health Sciences Center</t>
  </si>
  <si>
    <t>Texas Woman'S University</t>
  </si>
  <si>
    <t>Tint School Of Makeup &amp; Cosmetology</t>
  </si>
  <si>
    <t>Toni&amp;Guy Hairdressing Academy I Tigi Creative School</t>
  </si>
  <si>
    <t>Total Transformation Institute Of Cosmetology</t>
  </si>
  <si>
    <t>Trend Barber College</t>
  </si>
  <si>
    <t>Trinity University</t>
  </si>
  <si>
    <t>Tri-State Cosmetology Institute</t>
  </si>
  <si>
    <t>Ucas University Of Cosmetology Arts &amp; Sciences</t>
  </si>
  <si>
    <t>University Of Dallas</t>
  </si>
  <si>
    <t>University Of Houston</t>
  </si>
  <si>
    <t>University Of Houston - Clear Lake</t>
  </si>
  <si>
    <t>University Of Houston - Downtown</t>
  </si>
  <si>
    <t>University Of Houston - Victoria</t>
  </si>
  <si>
    <t>University Of Mary Hardin-Baylor</t>
  </si>
  <si>
    <t>University Of North Texas</t>
  </si>
  <si>
    <t>University Of North Texas At Dallas</t>
  </si>
  <si>
    <t>University Of North Texas Health Science Center At Fort Worth</t>
  </si>
  <si>
    <t>University Of Texas - Rio Grande Valley</t>
  </si>
  <si>
    <t>University Of Texas At Arlington</t>
  </si>
  <si>
    <t>University Of Texas At Austin</t>
  </si>
  <si>
    <t>University Of Texas At Dallas</t>
  </si>
  <si>
    <t>University Of Texas At El Paso</t>
  </si>
  <si>
    <t>University Of Texas At San Antonio</t>
  </si>
  <si>
    <t>University Of Texas At Tyler</t>
  </si>
  <si>
    <t>University Of Texas Health Science Center At Houston</t>
  </si>
  <si>
    <t>University Of Texas Health Science Center At San Antonio</t>
  </si>
  <si>
    <t>University Of Texas Health Science Center At Tyler (The)</t>
  </si>
  <si>
    <t>University Of Texas Md Anderson Cancer Center</t>
  </si>
  <si>
    <t>University Of Texas Medical Branch At Galveston</t>
  </si>
  <si>
    <t>University Of Texas Of The Permian Basin</t>
  </si>
  <si>
    <t>University Of Texas Southwestern Medical Center (The)</t>
  </si>
  <si>
    <t>University Of The Incarnate Word</t>
  </si>
  <si>
    <t>Valley Grande Institute For Academic Studies</t>
  </si>
  <si>
    <t>Vet Tech Institute Of Houston</t>
  </si>
  <si>
    <t>Victoria Beauty College</t>
  </si>
  <si>
    <t>Vista College</t>
  </si>
  <si>
    <t>Vocational Nursing Institute (The)</t>
  </si>
  <si>
    <t>Vogue College - San Antonio</t>
  </si>
  <si>
    <t>Vogue International Academy</t>
  </si>
  <si>
    <t>Wade College</t>
  </si>
  <si>
    <t>Wade Gordon Hairdressing Academy</t>
  </si>
  <si>
    <t>Wayland Baptist University</t>
  </si>
  <si>
    <t>West Texas A&amp;M University</t>
  </si>
  <si>
    <t>William Edge Institute</t>
  </si>
  <si>
    <t>Yahweh Beauty Academy</t>
  </si>
  <si>
    <t>Acaydia Spa And School Of Aesthetics</t>
  </si>
  <si>
    <t>American Beauty Academy</t>
  </si>
  <si>
    <t>Ameritech College</t>
  </si>
  <si>
    <t>Aveda Institute Provo</t>
  </si>
  <si>
    <t>Barber School (The) By Tim Hite</t>
  </si>
  <si>
    <t>Bonnie Joseph Academy Of Cosmetology &amp; Barbering</t>
  </si>
  <si>
    <t>Bridgerland Technical College</t>
  </si>
  <si>
    <t>Brigham Young University</t>
  </si>
  <si>
    <t>Broadview University</t>
  </si>
  <si>
    <t>Cameo College Of Essential Beauty</t>
  </si>
  <si>
    <t>Careers Unlimited</t>
  </si>
  <si>
    <t>Collectiv Hair Dressing Academy</t>
  </si>
  <si>
    <t>Davis Technical College</t>
  </si>
  <si>
    <t>Dixie Technical College</t>
  </si>
  <si>
    <t>Eagle Gate College</t>
  </si>
  <si>
    <t>Evans Hairstyling College Of Cedar City</t>
  </si>
  <si>
    <t>Healing Mountain Massage School</t>
  </si>
  <si>
    <t>Lds Business College</t>
  </si>
  <si>
    <t>Mandalyn Academy</t>
  </si>
  <si>
    <t>Medspa Academies</t>
  </si>
  <si>
    <t>Mountainland Technical College</t>
  </si>
  <si>
    <t>Myotherapy College Of Utah</t>
  </si>
  <si>
    <t>Neumont College Of Computer Science</t>
  </si>
  <si>
    <t>Ogden-Weber Technical College</t>
  </si>
  <si>
    <t>Paul Mitchell The School Logan</t>
  </si>
  <si>
    <t>Paul Mitchell The School Salt Lake City</t>
  </si>
  <si>
    <t>Paul Mitchell The School St. George</t>
  </si>
  <si>
    <t>Provo College</t>
  </si>
  <si>
    <t>Renaissance Academie</t>
  </si>
  <si>
    <t>Rocky Mountain University Of Health Professions</t>
  </si>
  <si>
    <t>Skin Science Institute Of Laser &amp; Esthetics</t>
  </si>
  <si>
    <t>Skinworks School Of Advanced Skincare</t>
  </si>
  <si>
    <t>Southwest Technical College</t>
  </si>
  <si>
    <t>Stevens Henager College</t>
  </si>
  <si>
    <t>Taylor Andrews Academy Of Hair Design</t>
  </si>
  <si>
    <t>Taylor Andrews Academy-St. George</t>
  </si>
  <si>
    <t>Tooele Technical College</t>
  </si>
  <si>
    <t>Top Nails &amp; Hair Beauty School</t>
  </si>
  <si>
    <t>Uintah Basin Technical College</t>
  </si>
  <si>
    <t>University Of Utah</t>
  </si>
  <si>
    <t>Advanced Technology Institute</t>
  </si>
  <si>
    <t>American Massage &amp; Bodywork Institute</t>
  </si>
  <si>
    <t>Another Level Barbering And Cosmetology School</t>
  </si>
  <si>
    <t>Appalachian College Of Pharmacy</t>
  </si>
  <si>
    <t>Appalachian School Of Law</t>
  </si>
  <si>
    <t>Avi Career Training</t>
  </si>
  <si>
    <t>Bon Secours Memorial College Of Nursing</t>
  </si>
  <si>
    <t>Bon Secours St Mary'S Hospital School Of Medical Imaging</t>
  </si>
  <si>
    <t>Bridgewater College</t>
  </si>
  <si>
    <t>Cayce/Reilly School Of Massage</t>
  </si>
  <si>
    <t>Centra College</t>
  </si>
  <si>
    <t>Centura College</t>
  </si>
  <si>
    <t>Chester Career College</t>
  </si>
  <si>
    <t>Christopher Newport University</t>
  </si>
  <si>
    <t>Chrysm Institute Of Esthetics (The)</t>
  </si>
  <si>
    <t>College Of William &amp; Mary</t>
  </si>
  <si>
    <t>Culpeper Cosmetology Training Center</t>
  </si>
  <si>
    <t>Danville Community College</t>
  </si>
  <si>
    <t>Dermal Science International Aesthetics &amp; Nail Academy</t>
  </si>
  <si>
    <t>Divine Mercy University</t>
  </si>
  <si>
    <t>Eastern Mennonite University</t>
  </si>
  <si>
    <t>Eastern Virginia Career College</t>
  </si>
  <si>
    <t>Eastern Virginia Medical School</t>
  </si>
  <si>
    <t>Ecpi University</t>
  </si>
  <si>
    <t>Edward Via Virginia College Of Osteopathic Medicine</t>
  </si>
  <si>
    <t>Esthetic Institute (The)</t>
  </si>
  <si>
    <t>Fairfax University Of America</t>
  </si>
  <si>
    <t>George Mason University</t>
  </si>
  <si>
    <t>Hampden Sydney College</t>
  </si>
  <si>
    <t>Henrico County-Saint Mary'S Hospital School Of Practical Nursing</t>
  </si>
  <si>
    <t>Iglobal University</t>
  </si>
  <si>
    <t>Institute Of Advanced Medical Esthetics</t>
  </si>
  <si>
    <t>J Sargeant Reynolds Community College</t>
  </si>
  <si>
    <t>James Madison University</t>
  </si>
  <si>
    <t>Longwood University</t>
  </si>
  <si>
    <t>Luckes Beauty Academy</t>
  </si>
  <si>
    <t>Marymount University</t>
  </si>
  <si>
    <t>Northern Virginia School Of Therapeutic Massage</t>
  </si>
  <si>
    <t>Paul D. Camp Community College</t>
  </si>
  <si>
    <t>Paul Mitchell The School Roanoke</t>
  </si>
  <si>
    <t>Radford University</t>
  </si>
  <si>
    <t>Randolph - Macon College</t>
  </si>
  <si>
    <t>Randolph College</t>
  </si>
  <si>
    <t>Richard Bland College</t>
  </si>
  <si>
    <t>Riverside College Of Health Careers</t>
  </si>
  <si>
    <t>Roanoke College</t>
  </si>
  <si>
    <t>Rudy &amp; Kelly Academy, A Paul Mitchell Partner School</t>
  </si>
  <si>
    <t>Saint Michael College Of Allied Health</t>
  </si>
  <si>
    <t>School Board - City Of Va. Beach, Va. Beach School Of Prctl. Nrsg.</t>
  </si>
  <si>
    <t>Sentara College Of Health Sciences</t>
  </si>
  <si>
    <t>Shenandoah University</t>
  </si>
  <si>
    <t>Southside College Of Health Sciences</t>
  </si>
  <si>
    <t>Sovah School Of Health Professions</t>
  </si>
  <si>
    <t>Standard Healthcare Services, College Of Nursing</t>
  </si>
  <si>
    <t>Staunton School Of Cosmetology</t>
  </si>
  <si>
    <t>Stratford University</t>
  </si>
  <si>
    <t>Suffolk Beauty Academy</t>
  </si>
  <si>
    <t>Sweet Briar College</t>
  </si>
  <si>
    <t>Sylvain Melloul International Hair Academy</t>
  </si>
  <si>
    <t>Tidewater Tech</t>
  </si>
  <si>
    <t>Tomorrow'S Image Barber &amp; Beauty Academy Of Virginia</t>
  </si>
  <si>
    <t>Union Presbyterian Seminary</t>
  </si>
  <si>
    <t>University Of Lynchburg</t>
  </si>
  <si>
    <t>University Of Management And Technology (The)</t>
  </si>
  <si>
    <t>University Of Mary Washington</t>
  </si>
  <si>
    <t>University Of Richmond</t>
  </si>
  <si>
    <t>University Of Virginia</t>
  </si>
  <si>
    <t>University Of Virginia'S College At Wise (The)</t>
  </si>
  <si>
    <t>Virginia Beach Theological Seminary</t>
  </si>
  <si>
    <t>Virginia Commonwealth University</t>
  </si>
  <si>
    <t>Virginia Military Institute</t>
  </si>
  <si>
    <t>Virginia Polytechnic Institute &amp; State University</t>
  </si>
  <si>
    <t>Virginia School Of Hair Design</t>
  </si>
  <si>
    <t>Virginia University Of Integrative Medicine</t>
  </si>
  <si>
    <t>Virginia University Of Lynchburg</t>
  </si>
  <si>
    <t>Washington And Lee University</t>
  </si>
  <si>
    <t>Wave Leadership College</t>
  </si>
  <si>
    <t>University Of The Virgin Islands</t>
  </si>
  <si>
    <t>Advanced Welding Institute</t>
  </si>
  <si>
    <t>Bennington College</t>
  </si>
  <si>
    <t>Champlain College</t>
  </si>
  <si>
    <t>Community College Of Vermont</t>
  </si>
  <si>
    <t>Landmark College</t>
  </si>
  <si>
    <t>Marlboro College</t>
  </si>
  <si>
    <t>Middlebury College</t>
  </si>
  <si>
    <t>New England Culinary Institute</t>
  </si>
  <si>
    <t>Norwich University</t>
  </si>
  <si>
    <t>O'Briens Aveda Institute</t>
  </si>
  <si>
    <t>Saint Michael'S College</t>
  </si>
  <si>
    <t>Sit</t>
  </si>
  <si>
    <t>University Of Vermont And State Agricultural College</t>
  </si>
  <si>
    <t>Vermont College Of Fine Arts</t>
  </si>
  <si>
    <t>Vermont Law School</t>
  </si>
  <si>
    <t>Bates Technical College</t>
  </si>
  <si>
    <t>Bj'S Beauty &amp; Barber College</t>
  </si>
  <si>
    <t>Cascadia College</t>
  </si>
  <si>
    <t>Central Washington University</t>
  </si>
  <si>
    <t>Centralia Beauty College</t>
  </si>
  <si>
    <t>Centralia College</t>
  </si>
  <si>
    <t>Charter College</t>
  </si>
  <si>
    <t>City University Of Seattle</t>
  </si>
  <si>
    <t>Clark College</t>
  </si>
  <si>
    <t>Cornish College Of The Arts</t>
  </si>
  <si>
    <t>Digipen Institute Of Technology</t>
  </si>
  <si>
    <t>Divers Institute Of Technology</t>
  </si>
  <si>
    <t>Elite Cosmetology, Barber &amp; Spa Academy</t>
  </si>
  <si>
    <t>Evergreen Beauty And Barber College</t>
  </si>
  <si>
    <t>Evergreen State College (The)</t>
  </si>
  <si>
    <t>Faith International University</t>
  </si>
  <si>
    <t>Fosbre Academy Of Hair Design</t>
  </si>
  <si>
    <t>Gary Manuel Aveda Institute</t>
  </si>
  <si>
    <t>Gene Juarez Beauty Schools</t>
  </si>
  <si>
    <t>Glen Dow Academy Of Hair Design &amp; Salons</t>
  </si>
  <si>
    <t>Gonzaga University</t>
  </si>
  <si>
    <t>Inland Massage Institute</t>
  </si>
  <si>
    <t>International Air &amp; Hospitality Academy</t>
  </si>
  <si>
    <t>International Beauty Education Center</t>
  </si>
  <si>
    <t>Lake Washington Institute Of Technology</t>
  </si>
  <si>
    <t>Northwest College Of Art &amp; Design</t>
  </si>
  <si>
    <t>Northwest Hvac/R Association &amp; Training</t>
  </si>
  <si>
    <t>Northwest School Of Wooden Boat Building</t>
  </si>
  <si>
    <t>Northwest University</t>
  </si>
  <si>
    <t>Olympic College</t>
  </si>
  <si>
    <t>Pacific Lutheran University</t>
  </si>
  <si>
    <t>Pacific Northwest University Of Health Sciences</t>
  </si>
  <si>
    <t>Paroba College Of Cosmetology</t>
  </si>
  <si>
    <t>Paul Mitchell The School Richland</t>
  </si>
  <si>
    <t>Paul Mitchell The School Spokane</t>
  </si>
  <si>
    <t>Pierce College</t>
  </si>
  <si>
    <t>Renton Technical College</t>
  </si>
  <si>
    <t>Saint Martin'S University</t>
  </si>
  <si>
    <t>Seattle Film Institute</t>
  </si>
  <si>
    <t>Seattle Institute Of East Asian Medicine</t>
  </si>
  <si>
    <t>Seattle Pacific University</t>
  </si>
  <si>
    <t>Seattle School Of Theology And Psychology (The)</t>
  </si>
  <si>
    <t>Seattle University</t>
  </si>
  <si>
    <t>South Puget Sound Community College</t>
  </si>
  <si>
    <t>Studio Beauty School</t>
  </si>
  <si>
    <t>Stylemasters College Of Hair Design</t>
  </si>
  <si>
    <t>University Of Puget Sound</t>
  </si>
  <si>
    <t>University Of Washington - Seattle</t>
  </si>
  <si>
    <t>Victoria'S Academy Of Cosmetology</t>
  </si>
  <si>
    <t>Walla Walla University</t>
  </si>
  <si>
    <t>Washington State University</t>
  </si>
  <si>
    <t>Wenatchee Valley College</t>
  </si>
  <si>
    <t>Western Washington University</t>
  </si>
  <si>
    <t>Whitman College</t>
  </si>
  <si>
    <t>Whitworth University</t>
  </si>
  <si>
    <t>Advanced College Of Cosmetology</t>
  </si>
  <si>
    <t>Advanced Institute Of Hair Design</t>
  </si>
  <si>
    <t>Bella Academy Of Cosmetology</t>
  </si>
  <si>
    <t>Bellin College</t>
  </si>
  <si>
    <t>Beloit College</t>
  </si>
  <si>
    <t>Carroll University</t>
  </si>
  <si>
    <t>Carthage College</t>
  </si>
  <si>
    <t>College Of Menominee Nation</t>
  </si>
  <si>
    <t>Columbia College Of Nursing</t>
  </si>
  <si>
    <t>East-West Healing Arts Institute</t>
  </si>
  <si>
    <t>Edgewood College</t>
  </si>
  <si>
    <t>First Class Cosmetology School</t>
  </si>
  <si>
    <t>Fox Valley Technical College</t>
  </si>
  <si>
    <t>Herzing University</t>
  </si>
  <si>
    <t>Holy Family College</t>
  </si>
  <si>
    <t>Institute Of Beauty And Wellness (The)</t>
  </si>
  <si>
    <t>Lac Courte Oreilles Ojibwe College</t>
  </si>
  <si>
    <t>Lawrence University Of Wisconsin</t>
  </si>
  <si>
    <t>Maranatha Baptist University</t>
  </si>
  <si>
    <t>Marquette University</t>
  </si>
  <si>
    <t>Medical College Of Wisconsin</t>
  </si>
  <si>
    <t>Midwest College Of Oriental Medicine</t>
  </si>
  <si>
    <t>Milwaukee Area Technical College</t>
  </si>
  <si>
    <t>Milwaukee Career College</t>
  </si>
  <si>
    <t>Milwaukee Institute Of Art &amp; Design</t>
  </si>
  <si>
    <t>Milwaukee School Of Engineering</t>
  </si>
  <si>
    <t>Moraine Park Technical College</t>
  </si>
  <si>
    <t>Nashotah House</t>
  </si>
  <si>
    <t>Nicolet Area Technical College</t>
  </si>
  <si>
    <t>Northland College</t>
  </si>
  <si>
    <t>Panache Academy Of Beauty</t>
  </si>
  <si>
    <t>Paul Mitchell The School - Madison</t>
  </si>
  <si>
    <t>Paul Mitchell The School Milwaukee</t>
  </si>
  <si>
    <t>Professional Hair Design Academy, The</t>
  </si>
  <si>
    <t>Ripon College</t>
  </si>
  <si>
    <t>Sacred Heart Seminary And School Of Theology</t>
  </si>
  <si>
    <t>Saint Norbert College</t>
  </si>
  <si>
    <t>Salon Professional Academy Of Kenosha (The)</t>
  </si>
  <si>
    <t>Shepherds College</t>
  </si>
  <si>
    <t>Southwest Wisconsin Technical College</t>
  </si>
  <si>
    <t>State College Of Beauty Culture</t>
  </si>
  <si>
    <t>University Of Wisconsin - Eau Claire</t>
  </si>
  <si>
    <t>University Of Wisconsin - Green Bay</t>
  </si>
  <si>
    <t>University Of Wisconsin - Lacrosse</t>
  </si>
  <si>
    <t>University Of Wisconsin - Madison</t>
  </si>
  <si>
    <t>University Of Wisconsin - Milwaukee</t>
  </si>
  <si>
    <t>University Of Wisconsin - Oshkosh</t>
  </si>
  <si>
    <t>University Of Wisconsin - Parkside</t>
  </si>
  <si>
    <t>University Of Wisconsin - Platteville</t>
  </si>
  <si>
    <t>University Of Wisconsin - River Falls</t>
  </si>
  <si>
    <t>University Of Wisconsin - Stevens Point</t>
  </si>
  <si>
    <t>University Of Wisconsin - Stout</t>
  </si>
  <si>
    <t>University Of Wisconsin - Superior</t>
  </si>
  <si>
    <t>University Of Wisconsin - Whitewater</t>
  </si>
  <si>
    <t>Waukesha County Technical College</t>
  </si>
  <si>
    <t>Wisconsin Indianhead Technical College</t>
  </si>
  <si>
    <t>Wisconsin Lutheran College</t>
  </si>
  <si>
    <t>Wisconsin School Of Professional Psychology</t>
  </si>
  <si>
    <t>Wright Graduate University For The Realization Of Human Potential</t>
  </si>
  <si>
    <t>Academy Of Careers And Technology</t>
  </si>
  <si>
    <t>B M Spurr School Of Practical Nursing</t>
  </si>
  <si>
    <t>Benjamin Franklin Career &amp; Technical  Center</t>
  </si>
  <si>
    <t>Blue Ridge Community And Technical College</t>
  </si>
  <si>
    <t>Bridgevalley Community And Technical College</t>
  </si>
  <si>
    <t>Cabell County Career Technology Center</t>
  </si>
  <si>
    <t>Carver Career And Technical Education Center</t>
  </si>
  <si>
    <t>Charleston School Of Beauty Culture</t>
  </si>
  <si>
    <t>Clarksburg Beauty Academy &amp; School Of Massage Therapy</t>
  </si>
  <si>
    <t>Eastern West Virginia Community &amp; Technical College</t>
  </si>
  <si>
    <t>Fayette Institute Of Technology</t>
  </si>
  <si>
    <t>Fred W. Eberle Technical Center</t>
  </si>
  <si>
    <t>Garnet Career Center</t>
  </si>
  <si>
    <t>Huntington Junior College Of Business</t>
  </si>
  <si>
    <t>Huntington School Of Beauty Culture</t>
  </si>
  <si>
    <t>International Beauty School</t>
  </si>
  <si>
    <t>James Rumsey Technical Institute</t>
  </si>
  <si>
    <t>John D. Rockefeller Iv Career Center</t>
  </si>
  <si>
    <t>Mercer County Technical Education Center</t>
  </si>
  <si>
    <t>Meredith Manor International Equestrian Centre</t>
  </si>
  <si>
    <t>Mineral County Vocational Technical Center</t>
  </si>
  <si>
    <t>Mingo Extended Learning Center</t>
  </si>
  <si>
    <t>Monongalia County Technical Education Center (Mtec)</t>
  </si>
  <si>
    <t>Morgantown Beauty College</t>
  </si>
  <si>
    <t>Mountain State College</t>
  </si>
  <si>
    <t>Mountain State School Of Massage</t>
  </si>
  <si>
    <t>Mountwest Community And Technical College</t>
  </si>
  <si>
    <t>New River Community And Technical College</t>
  </si>
  <si>
    <t>Pierpont Community &amp; Technical College</t>
  </si>
  <si>
    <t>Putnam Career &amp; Technical Center</t>
  </si>
  <si>
    <t>Ralph R Willis Career And Technical Center</t>
  </si>
  <si>
    <t>Randolph Technical Center</t>
  </si>
  <si>
    <t>Roane Jackson Technical Center</t>
  </si>
  <si>
    <t>Salem University</t>
  </si>
  <si>
    <t>Scott College Of Cosmetology</t>
  </si>
  <si>
    <t>Shepherd University</t>
  </si>
  <si>
    <t>Southern West Virginia Community And Technical College</t>
  </si>
  <si>
    <t>United Technical Center</t>
  </si>
  <si>
    <t>University Of Charleston</t>
  </si>
  <si>
    <t>Valley College</t>
  </si>
  <si>
    <t>West Virginia Junior College</t>
  </si>
  <si>
    <t>West Virginia School Of Osteopathic Medicine</t>
  </si>
  <si>
    <t>West Virginia University</t>
  </si>
  <si>
    <t>West Virginia University - Parkersburg</t>
  </si>
  <si>
    <t>West Virginia University Hospitals</t>
  </si>
  <si>
    <t>Wheeling University</t>
  </si>
  <si>
    <t>Wood County Technical Center</t>
  </si>
  <si>
    <t>Casper College</t>
  </si>
  <si>
    <t>Cheeks Beauty Academy</t>
  </si>
  <si>
    <t>Eastern Wyoming College</t>
  </si>
  <si>
    <t>Laramie County Community College</t>
  </si>
  <si>
    <t>Northern Wyoming Community College District</t>
  </si>
  <si>
    <t>Northwest College</t>
  </si>
  <si>
    <t>University Of Wyoming</t>
  </si>
  <si>
    <t>Western Wyoming Community College</t>
  </si>
  <si>
    <t>Wyotech</t>
  </si>
  <si>
    <t>Note 1: Total Allocation reflects reserve of $50 million to be allocated in a subsequent award.</t>
  </si>
  <si>
    <t>Note 2: IHEs with a calculated allocation of $0 are excluded.</t>
  </si>
  <si>
    <t>Institution</t>
  </si>
  <si>
    <t>Minimum Allocation to be Awarded for Emergency Financial Aid Grants to Students</t>
  </si>
  <si>
    <t>00256500</t>
  </si>
  <si>
    <t xml:space="preserve"> University Of Nebraska </t>
  </si>
  <si>
    <t>00255100</t>
  </si>
  <si>
    <t xml:space="preserve">University Of Nebraska - Kearney </t>
  </si>
  <si>
    <t>00255400</t>
  </si>
  <si>
    <t xml:space="preserve">University Of Nebraska At Omaha </t>
  </si>
  <si>
    <t>00689500</t>
  </si>
  <si>
    <t xml:space="preserve">University Of Nebraska Medical Center </t>
  </si>
  <si>
    <t>University of Nebraska</t>
  </si>
  <si>
    <t>00253900</t>
  </si>
  <si>
    <t xml:space="preserve">Chadron State College </t>
  </si>
  <si>
    <t>00255900</t>
  </si>
  <si>
    <t xml:space="preserve">Peru State College </t>
  </si>
  <si>
    <t xml:space="preserve">Wayne State College </t>
  </si>
  <si>
    <t>Nebraska State College System</t>
  </si>
  <si>
    <t>02099500</t>
  </si>
  <si>
    <t xml:space="preserve">Central Community College </t>
  </si>
  <si>
    <t xml:space="preserve">Metropolitan Community College </t>
  </si>
  <si>
    <t>00255700</t>
  </si>
  <si>
    <t xml:space="preserve">Mid-Plains Community College </t>
  </si>
  <si>
    <t>01166700</t>
  </si>
  <si>
    <t xml:space="preserve">Northeast Community College </t>
  </si>
  <si>
    <t>02508300</t>
  </si>
  <si>
    <t xml:space="preserve">Southeast Community College </t>
  </si>
  <si>
    <t>00256000</t>
  </si>
  <si>
    <t xml:space="preserve">Western Nebraska Community College </t>
  </si>
  <si>
    <t>Community Colleges</t>
  </si>
  <si>
    <t>00974300</t>
  </si>
  <si>
    <t xml:space="preserve">Bellevue University </t>
  </si>
  <si>
    <t>00639900</t>
  </si>
  <si>
    <t xml:space="preserve">Bryan College Of Health Sciences </t>
  </si>
  <si>
    <t>00961700</t>
  </si>
  <si>
    <t xml:space="preserve">Capitol School Of Hairstyling And Esthetics </t>
  </si>
  <si>
    <t>00849200</t>
  </si>
  <si>
    <t xml:space="preserve">Chi Health School Of Radiologic Technology </t>
  </si>
  <si>
    <t>00986200</t>
  </si>
  <si>
    <t xml:space="preserve">Clarkson College </t>
  </si>
  <si>
    <t>02079700</t>
  </si>
  <si>
    <t xml:space="preserve">College Of Hair Design </t>
  </si>
  <si>
    <t xml:space="preserve">College Of Saint Mary </t>
  </si>
  <si>
    <t>00254100</t>
  </si>
  <si>
    <t xml:space="preserve">Concordia University </t>
  </si>
  <si>
    <t>03164300</t>
  </si>
  <si>
    <t xml:space="preserve">Creative Center (The) </t>
  </si>
  <si>
    <t>00254200</t>
  </si>
  <si>
    <t xml:space="preserve">Creighton University </t>
  </si>
  <si>
    <t xml:space="preserve">Doane University </t>
  </si>
  <si>
    <t>00254800</t>
  </si>
  <si>
    <t>01151900</t>
  </si>
  <si>
    <t xml:space="preserve">Joseph's College Cosmetology </t>
  </si>
  <si>
    <t>03279300</t>
  </si>
  <si>
    <t xml:space="preserve">Myotherapy Institute </t>
  </si>
  <si>
    <t>04132600</t>
  </si>
  <si>
    <t xml:space="preserve">Paul Mitchell The School - Lincoln </t>
  </si>
  <si>
    <t>00255300</t>
  </si>
  <si>
    <t xml:space="preserve">Midland University </t>
  </si>
  <si>
    <t xml:space="preserve">Nebraska Indian Community College </t>
  </si>
  <si>
    <t>00640400</t>
  </si>
  <si>
    <t xml:space="preserve">Nebraska Methodist College Of Nursing &amp; Allied Health </t>
  </si>
  <si>
    <t>00255500</t>
  </si>
  <si>
    <t xml:space="preserve">Summit Christian College </t>
  </si>
  <si>
    <t xml:space="preserve">Union College </t>
  </si>
  <si>
    <t>03821400</t>
  </si>
  <si>
    <t xml:space="preserve">Universal College Of Healing Arts </t>
  </si>
  <si>
    <t>02610500</t>
  </si>
  <si>
    <t xml:space="preserve">Xenon International Academy Ii </t>
  </si>
  <si>
    <t xml:space="preserve">York College </t>
  </si>
  <si>
    <t>Nonpublic Institutions</t>
  </si>
  <si>
    <t>18004(a)(2)</t>
  </si>
  <si>
    <t>18004(a)(3)</t>
  </si>
  <si>
    <r>
      <rPr>
        <b/>
        <u/>
        <sz val="7"/>
        <rFont val="Calibri"/>
        <family val="2"/>
      </rPr>
      <t>OPEID</t>
    </r>
  </si>
  <si>
    <r>
      <rPr>
        <b/>
        <u/>
        <sz val="7"/>
        <rFont val="Calibri"/>
        <family val="2"/>
      </rPr>
      <t>Schoo</t>
    </r>
    <r>
      <rPr>
        <b/>
        <sz val="7"/>
        <rFont val="Calibri"/>
        <family val="2"/>
      </rPr>
      <t>l</t>
    </r>
  </si>
  <si>
    <r>
      <rPr>
        <b/>
        <u/>
        <sz val="7"/>
        <rFont val="Calibri"/>
        <family val="2"/>
      </rPr>
      <t>State</t>
    </r>
  </si>
  <si>
    <r>
      <rPr>
        <b/>
        <u/>
        <sz val="7"/>
        <rFont val="Calibri"/>
        <family val="2"/>
      </rPr>
      <t>Section  </t>
    </r>
    <r>
      <rPr>
        <b/>
        <sz val="7"/>
        <rFont val="Calibri"/>
        <family val="2"/>
      </rPr>
      <t xml:space="preserve"> </t>
    </r>
    <r>
      <rPr>
        <b/>
        <u/>
        <sz val="7"/>
        <rFont val="Calibri"/>
        <family val="2"/>
      </rPr>
      <t xml:space="preserve">18004(a)(1) 
</t>
    </r>
    <r>
      <rPr>
        <b/>
        <u/>
        <sz val="7"/>
        <rFont val="Calibri"/>
        <family val="2"/>
      </rPr>
      <t>Allocation</t>
    </r>
  </si>
  <si>
    <r>
      <rPr>
        <b/>
        <u/>
        <sz val="7"/>
        <rFont val="Calibri"/>
        <family val="2"/>
      </rPr>
      <t>Section  </t>
    </r>
    <r>
      <rPr>
        <b/>
        <sz val="7"/>
        <rFont val="Calibri"/>
        <family val="2"/>
      </rPr>
      <t xml:space="preserve"> </t>
    </r>
    <r>
      <rPr>
        <b/>
        <u/>
        <sz val="7"/>
        <rFont val="Calibri"/>
        <family val="2"/>
      </rPr>
      <t xml:space="preserve">18004(a)(2) 
</t>
    </r>
    <r>
      <rPr>
        <b/>
        <u/>
        <sz val="7"/>
        <rFont val="Calibri"/>
        <family val="2"/>
      </rPr>
      <t>Allocation</t>
    </r>
  </si>
  <si>
    <r>
      <rPr>
        <b/>
        <u/>
        <sz val="7"/>
        <rFont val="Calibri"/>
        <family val="2"/>
      </rPr>
      <t>Total Allocation</t>
    </r>
  </si>
  <si>
    <r>
      <rPr>
        <b/>
        <u/>
        <sz val="7"/>
        <rFont val="Calibri"/>
        <family val="2"/>
      </rPr>
      <t xml:space="preserve">Section 18004(a)(1) 
</t>
    </r>
    <r>
      <rPr>
        <b/>
        <u/>
        <sz val="7"/>
        <rFont val="Calibri"/>
        <family val="2"/>
      </rPr>
      <t xml:space="preserve">+(a)(2)+(a)(3) 
</t>
    </r>
    <r>
      <rPr>
        <b/>
        <u/>
        <sz val="7"/>
        <rFont val="Calibri"/>
        <family val="2"/>
      </rPr>
      <t>Allocations</t>
    </r>
  </si>
  <si>
    <r>
      <rPr>
        <b/>
        <sz val="7"/>
        <rFont val="Calibri"/>
        <family val="2"/>
      </rPr>
      <t>GRAND TOTAL</t>
    </r>
  </si>
  <si>
    <t>Strengthening Tribally Controlled Colleges and Universities (TCCUs)
84.425K</t>
  </si>
  <si>
    <t>Strengthening Institutions Program (SIP)
84.425M</t>
  </si>
  <si>
    <t>Fund for the Improvement of Postsecondary Education (FIPSE)</t>
  </si>
  <si>
    <t>UnitID</t>
  </si>
  <si>
    <t>Institution Name</t>
  </si>
  <si>
    <t>OPEID (HD2019)</t>
  </si>
  <si>
    <t>Bryan College of Health Sciences</t>
  </si>
  <si>
    <t>Capitol School of Hairstyling and Esthetics</t>
  </si>
  <si>
    <t>CHI Health School of Radiologic Technology</t>
  </si>
  <si>
    <t>College of Hair Design-Downtown</t>
  </si>
  <si>
    <t>College of Hair Design-East Campus</t>
  </si>
  <si>
    <t>Concordia University-Nebraska</t>
  </si>
  <si>
    <t>Doane University-Graduate and Professional Studies</t>
  </si>
  <si>
    <t>Joseph's College Cosmetology</t>
  </si>
  <si>
    <t>National American University-Bellevue</t>
  </si>
  <si>
    <t>Nebraska Christian College of Hope International University</t>
  </si>
  <si>
    <t>Nebraska College of Technical Agriculture</t>
  </si>
  <si>
    <t>Nebraska Methodist College of Nursing &amp; Allied Health</t>
  </si>
  <si>
    <t>Purdue University Global-Lincoln</t>
  </si>
  <si>
    <t>Purdue University Global-Omaha</t>
  </si>
  <si>
    <t>Southeast Community College Area</t>
  </si>
  <si>
    <t>The Creative Center</t>
  </si>
  <si>
    <t>Universal College of Healing Arts</t>
  </si>
  <si>
    <t>University of Nebraska at Kearney</t>
  </si>
  <si>
    <t>University of Nebraska at Omaha</t>
  </si>
  <si>
    <t>University of Nebraska Medical Center</t>
  </si>
  <si>
    <t>University of Nebraska-Central Administration System Office</t>
  </si>
  <si>
    <t>University of Nebraska-Lincoln</t>
  </si>
  <si>
    <t>Wisconsin Academy a Paul Mitchell Partner Group-PMTS Lincoln</t>
  </si>
  <si>
    <t>Xenon International Academy-Omaha</t>
  </si>
  <si>
    <t>Monteclaro Escuela De Hoteleria Y Artes Culinarias</t>
  </si>
  <si>
    <t>National University Of Health Sciences</t>
  </si>
  <si>
    <t>Pennsylvania College Of Art and Design</t>
  </si>
  <si>
    <t>Tennessee College Of Applied Technology - Crump</t>
  </si>
  <si>
    <t>University Of Maine at Machias</t>
  </si>
  <si>
    <t>00365400</t>
  </si>
  <si>
    <t>https://www2.ed.gov/about/offices/list/ope/caresact.html</t>
  </si>
  <si>
    <t>Allocaton for Section 18004(a)(2) of CARES Act: EXCEL</t>
  </si>
  <si>
    <t>Maximum Allocation to be  Awarded for Institutional Costs</t>
  </si>
  <si>
    <t>Maximum 
Allocation to be  Awarded for Institutional Costs</t>
  </si>
  <si>
    <t>04227000</t>
  </si>
  <si>
    <t>04083300</t>
  </si>
  <si>
    <t>04133500</t>
  </si>
  <si>
    <t>04155500</t>
  </si>
  <si>
    <t>01290500</t>
  </si>
  <si>
    <t>03288300</t>
  </si>
  <si>
    <t>04223600</t>
  </si>
  <si>
    <t>04248400</t>
  </si>
  <si>
    <t>03327400</t>
  </si>
  <si>
    <t>03051900</t>
  </si>
  <si>
    <t>02068100</t>
  </si>
  <si>
    <t>00812900</t>
  </si>
  <si>
    <t>02171900</t>
  </si>
  <si>
    <t>04226700</t>
  </si>
  <si>
    <t>00884300</t>
  </si>
  <si>
    <t>03160300</t>
  </si>
  <si>
    <t>00288600</t>
  </si>
  <si>
    <t>00288700</t>
  </si>
  <si>
    <t>02170200</t>
  </si>
  <si>
    <t>03457300</t>
  </si>
  <si>
    <t>03069100</t>
  </si>
  <si>
    <t>00190100</t>
  </si>
  <si>
    <t>03015100</t>
  </si>
  <si>
    <t>02259400</t>
  </si>
  <si>
    <t>04227100</t>
  </si>
  <si>
    <t>01081300</t>
  </si>
  <si>
    <t>00112000</t>
  </si>
  <si>
    <t>02099200</t>
  </si>
  <si>
    <t>02222000</t>
  </si>
  <si>
    <t>00274100</t>
  </si>
  <si>
    <t>00182300</t>
  </si>
  <si>
    <t>00178400</t>
  </si>
  <si>
    <t>04191300</t>
  </si>
  <si>
    <t>04244300</t>
  </si>
  <si>
    <t>04194200</t>
  </si>
  <si>
    <t>02562300</t>
  </si>
  <si>
    <t>04180600</t>
  </si>
  <si>
    <t>03559300</t>
  </si>
  <si>
    <t>00163200</t>
  </si>
  <si>
    <t>04256800</t>
  </si>
  <si>
    <t>00643500</t>
  </si>
  <si>
    <t>00195300</t>
  </si>
  <si>
    <t>03117000</t>
  </si>
  <si>
    <t>02187900</t>
  </si>
  <si>
    <t>02169900</t>
  </si>
  <si>
    <t>03429600</t>
  </si>
  <si>
    <t>03051400</t>
  </si>
  <si>
    <t>02362800</t>
  </si>
  <si>
    <t>00354400</t>
  </si>
  <si>
    <t>00834300</t>
  </si>
  <si>
    <t>03691400</t>
  </si>
  <si>
    <t>00492900</t>
  </si>
  <si>
    <t>00598700</t>
  </si>
  <si>
    <t>01235900</t>
  </si>
  <si>
    <t>04267800</t>
  </si>
  <si>
    <t>04266000</t>
  </si>
  <si>
    <t>03110800</t>
  </si>
  <si>
    <t>03067400</t>
  </si>
  <si>
    <t>04256500</t>
  </si>
  <si>
    <t>00266900</t>
  </si>
  <si>
    <t>02331200</t>
  </si>
  <si>
    <t>00964500</t>
  </si>
  <si>
    <t>02335700</t>
  </si>
  <si>
    <t>03373300</t>
  </si>
  <si>
    <t>03999300</t>
  </si>
  <si>
    <t>02117400</t>
  </si>
  <si>
    <t>03713300</t>
  </si>
  <si>
    <t>00663900</t>
  </si>
  <si>
    <t>01274300</t>
  </si>
  <si>
    <t>02312000</t>
  </si>
  <si>
    <t>04041300</t>
  </si>
  <si>
    <t>01119200</t>
  </si>
  <si>
    <t>00233700</t>
  </si>
  <si>
    <t>00163700</t>
  </si>
  <si>
    <t>03266300</t>
  </si>
  <si>
    <t>03747300</t>
  </si>
  <si>
    <t>03100800</t>
  </si>
  <si>
    <t>00644500</t>
  </si>
  <si>
    <t>01218700</t>
  </si>
  <si>
    <t>00621400</t>
  </si>
  <si>
    <t>00552300</t>
  </si>
  <si>
    <t>02234500</t>
  </si>
  <si>
    <t>01004300</t>
  </si>
  <si>
    <t>02358500</t>
  </si>
  <si>
    <t>03194300</t>
  </si>
  <si>
    <t>02601600</t>
  </si>
  <si>
    <t>02115400</t>
  </si>
  <si>
    <t>03611300</t>
  </si>
  <si>
    <t>03008800</t>
  </si>
  <si>
    <t>00267700</t>
  </si>
  <si>
    <t>02153600</t>
  </si>
  <si>
    <t>03065900</t>
  </si>
  <si>
    <t>02192100</t>
  </si>
  <si>
    <t>04220500</t>
  </si>
  <si>
    <t>04118000</t>
  </si>
  <si>
    <t>00555700</t>
  </si>
  <si>
    <t>00647700</t>
  </si>
  <si>
    <t>02275300</t>
  </si>
  <si>
    <t>00996300</t>
  </si>
  <si>
    <t>00884400</t>
  </si>
  <si>
    <t>04250600</t>
  </si>
  <si>
    <t>04237600</t>
  </si>
  <si>
    <t>01310300</t>
  </si>
  <si>
    <t>00224200</t>
  </si>
  <si>
    <t>02140700</t>
  </si>
  <si>
    <t>03158300</t>
  </si>
  <si>
    <t>00553200</t>
  </si>
  <si>
    <t>01071000</t>
  </si>
  <si>
    <t>02220800</t>
  </si>
  <si>
    <t>04125600</t>
  </si>
  <si>
    <t>03098600</t>
  </si>
  <si>
    <t>03570300</t>
  </si>
  <si>
    <t>03104200</t>
  </si>
  <si>
    <t>04152200</t>
  </si>
  <si>
    <t>02073400</t>
  </si>
  <si>
    <t>02313000</t>
  </si>
  <si>
    <t>00923200</t>
  </si>
  <si>
    <t>02110900</t>
  </si>
  <si>
    <t>04137300</t>
  </si>
  <si>
    <t>02145800</t>
  </si>
  <si>
    <t>02266400</t>
  </si>
  <si>
    <t>01224800</t>
  </si>
  <si>
    <t>02128700</t>
  </si>
  <si>
    <t>02151500</t>
  </si>
  <si>
    <t>00996400</t>
  </si>
  <si>
    <t>04243200</t>
  </si>
  <si>
    <t>02166000</t>
  </si>
  <si>
    <t>04276100</t>
  </si>
  <si>
    <t>01161400</t>
  </si>
  <si>
    <t>00950900</t>
  </si>
  <si>
    <t>02297000</t>
  </si>
  <si>
    <t>01088000</t>
  </si>
  <si>
    <t>00752900</t>
  </si>
  <si>
    <t>00166100</t>
  </si>
  <si>
    <t>03051100</t>
  </si>
  <si>
    <t>00747300</t>
  </si>
  <si>
    <t>00282200</t>
  </si>
  <si>
    <t>00178900</t>
  </si>
  <si>
    <t>00116500</t>
  </si>
  <si>
    <t>02125500</t>
  </si>
  <si>
    <t>00653400</t>
  </si>
  <si>
    <t>03079900</t>
  </si>
  <si>
    <t>01302200</t>
  </si>
  <si>
    <t>00116900</t>
  </si>
  <si>
    <t>00128800</t>
  </si>
  <si>
    <t>02535600</t>
  </si>
  <si>
    <t>02169600</t>
  </si>
  <si>
    <t>00224600</t>
  </si>
  <si>
    <t>00303100</t>
  </si>
  <si>
    <t>02497500</t>
  </si>
  <si>
    <t>00843700</t>
  </si>
  <si>
    <t>02309500</t>
  </si>
  <si>
    <t>04242800</t>
  </si>
  <si>
    <t>00644300</t>
  </si>
  <si>
    <t>00191100</t>
  </si>
  <si>
    <t>03452300</t>
  </si>
  <si>
    <t>00270000</t>
  </si>
  <si>
    <t>03422400</t>
  </si>
  <si>
    <t>01138500</t>
  </si>
  <si>
    <t>00135900</t>
  </si>
  <si>
    <t>00156000</t>
  </si>
  <si>
    <t>02272700</t>
  </si>
  <si>
    <t>02536600</t>
  </si>
  <si>
    <t>03874400</t>
  </si>
  <si>
    <t>03695300</t>
  </si>
  <si>
    <t>00246700</t>
  </si>
  <si>
    <t>00245700</t>
  </si>
  <si>
    <t>02087600</t>
  </si>
  <si>
    <t>02274300</t>
  </si>
  <si>
    <t>00245800</t>
  </si>
  <si>
    <t>00661200</t>
  </si>
  <si>
    <t>00470700</t>
  </si>
  <si>
    <t>00224800</t>
  </si>
  <si>
    <t>01005500</t>
  </si>
  <si>
    <t>03876300</t>
  </si>
  <si>
    <t>03191300</t>
  </si>
  <si>
    <t>00325100</t>
  </si>
  <si>
    <t>02336700</t>
  </si>
  <si>
    <t>04164600</t>
  </si>
  <si>
    <t>01076100</t>
  </si>
  <si>
    <t>00356200</t>
  </si>
  <si>
    <t>00252900</t>
  </si>
  <si>
    <t>04139800</t>
  </si>
  <si>
    <t>03128400</t>
  </si>
  <si>
    <t>03025600</t>
  </si>
  <si>
    <t>00135200</t>
  </si>
  <si>
    <t>00185500</t>
  </si>
  <si>
    <t>04260500</t>
  </si>
  <si>
    <t>00551900</t>
  </si>
  <si>
    <t>03872400</t>
  </si>
  <si>
    <t>00185800</t>
  </si>
  <si>
    <t>04121700</t>
  </si>
  <si>
    <t>01280300</t>
  </si>
  <si>
    <t>00129600</t>
  </si>
  <si>
    <t>03109500</t>
  </si>
  <si>
    <t>03888300</t>
  </si>
  <si>
    <t>02172800</t>
  </si>
  <si>
    <t>00927700</t>
  </si>
  <si>
    <t>04117100</t>
  </si>
  <si>
    <t>03116600</t>
  </si>
  <si>
    <t>03572300</t>
  </si>
  <si>
    <t>02492600</t>
  </si>
  <si>
    <t>02250900</t>
  </si>
  <si>
    <t>02179400</t>
  </si>
  <si>
    <t>01033800</t>
  </si>
  <si>
    <t>04119000</t>
  </si>
  <si>
    <t>00392900</t>
  </si>
  <si>
    <t>02522700</t>
  </si>
  <si>
    <t>04002400</t>
  </si>
  <si>
    <t>00246200</t>
  </si>
  <si>
    <t>03015300</t>
  </si>
  <si>
    <t>04251400</t>
  </si>
  <si>
    <t>00644800</t>
  </si>
  <si>
    <t>04146200</t>
  </si>
  <si>
    <t>03885300</t>
  </si>
  <si>
    <t>03570400</t>
  </si>
  <si>
    <t>03403300</t>
  </si>
  <si>
    <t>00356600</t>
  </si>
  <si>
    <t>02235600</t>
  </si>
  <si>
    <t>03510300</t>
  </si>
  <si>
    <t>00326300</t>
  </si>
  <si>
    <t>03787300</t>
  </si>
  <si>
    <t>04144000</t>
  </si>
  <si>
    <t>03689400</t>
  </si>
  <si>
    <t>03676300</t>
  </si>
  <si>
    <t>00533000</t>
  </si>
  <si>
    <t>03076500</t>
  </si>
  <si>
    <t>02096100</t>
  </si>
  <si>
    <t>00311400</t>
  </si>
  <si>
    <t>04158300</t>
  </si>
  <si>
    <t>00526400</t>
  </si>
  <si>
    <t>00148200</t>
  </si>
  <si>
    <t>00752600</t>
  </si>
  <si>
    <t>03856500</t>
  </si>
  <si>
    <t>04068300</t>
  </si>
  <si>
    <t>02056100</t>
  </si>
  <si>
    <t>01179200</t>
  </si>
  <si>
    <t>00791600</t>
  </si>
  <si>
    <t>02124500</t>
  </si>
  <si>
    <t>03946300</t>
  </si>
  <si>
    <t>04146300</t>
  </si>
  <si>
    <t>02534800</t>
  </si>
  <si>
    <t>00120000</t>
  </si>
  <si>
    <t>04229800</t>
  </si>
  <si>
    <t>02073300</t>
  </si>
  <si>
    <t>02218200</t>
  </si>
  <si>
    <t>00168200</t>
  </si>
  <si>
    <t>04167200</t>
  </si>
  <si>
    <t>04175900</t>
  </si>
  <si>
    <t>02231900</t>
  </si>
  <si>
    <t>00272600</t>
  </si>
  <si>
    <t>03115300</t>
  </si>
  <si>
    <t>02160100</t>
  </si>
  <si>
    <t>02307400</t>
  </si>
  <si>
    <t>00120500</t>
  </si>
  <si>
    <t>00649400</t>
  </si>
  <si>
    <t>00974700</t>
  </si>
  <si>
    <t>04173700</t>
  </si>
  <si>
    <t>04215400</t>
  </si>
  <si>
    <t>00120700</t>
  </si>
  <si>
    <t>00411700</t>
  </si>
  <si>
    <t>00893800</t>
  </si>
  <si>
    <t>00553100</t>
  </si>
  <si>
    <t>00405800</t>
  </si>
  <si>
    <t>02117300</t>
  </si>
  <si>
    <t>01071700</t>
  </si>
  <si>
    <t>01086000</t>
  </si>
  <si>
    <t>01000600</t>
  </si>
  <si>
    <t>00527900</t>
  </si>
  <si>
    <t>03126200</t>
  </si>
  <si>
    <t>01096300</t>
  </si>
  <si>
    <t>02497800</t>
  </si>
  <si>
    <t>00565500</t>
  </si>
  <si>
    <t>01032300</t>
  </si>
  <si>
    <t>00138700</t>
  </si>
  <si>
    <t>04044300</t>
  </si>
  <si>
    <t>02554500</t>
  </si>
  <si>
    <t>00215700</t>
  </si>
  <si>
    <t>00168500</t>
  </si>
  <si>
    <t>00405400</t>
  </si>
  <si>
    <t>01015300</t>
  </si>
  <si>
    <t>00215400</t>
  </si>
  <si>
    <t>02242400</t>
  </si>
  <si>
    <t>02199700</t>
  </si>
  <si>
    <t>02098400</t>
  </si>
  <si>
    <t>00192000</t>
  </si>
  <si>
    <t>02282100</t>
  </si>
  <si>
    <t>04217400</t>
  </si>
  <si>
    <t>00826900</t>
  </si>
  <si>
    <t>01099300</t>
  </si>
  <si>
    <t>00138900</t>
  </si>
  <si>
    <t>00726300</t>
  </si>
  <si>
    <t>00641700</t>
  </si>
  <si>
    <t>03663300</t>
  </si>
  <si>
    <t>04140500</t>
  </si>
  <si>
    <t>02320200</t>
  </si>
  <si>
    <t>02245300</t>
  </si>
  <si>
    <t>03535300</t>
  </si>
  <si>
    <t>03894300</t>
  </si>
  <si>
    <t>02545900</t>
  </si>
  <si>
    <t>00702600</t>
  </si>
  <si>
    <t>04265500</t>
  </si>
  <si>
    <t>00135400</t>
  </si>
  <si>
    <t>00168900</t>
  </si>
  <si>
    <t>04150800</t>
  </si>
  <si>
    <t>02350200</t>
  </si>
  <si>
    <t>02573700</t>
  </si>
  <si>
    <t>04188800</t>
  </si>
  <si>
    <t>04121200</t>
  </si>
  <si>
    <t>04114400</t>
  </si>
  <si>
    <t>04250900</t>
  </si>
  <si>
    <t>04251000</t>
  </si>
  <si>
    <t>00156800</t>
  </si>
  <si>
    <t>03347300</t>
  </si>
  <si>
    <t>03411400</t>
  </si>
  <si>
    <t>03732300</t>
  </si>
  <si>
    <t>03002500</t>
  </si>
  <si>
    <t>00835500</t>
  </si>
  <si>
    <t>00865300</t>
  </si>
  <si>
    <t>01005200</t>
  </si>
  <si>
    <t>00274000</t>
  </si>
  <si>
    <t>00642100</t>
  </si>
  <si>
    <t>03734300</t>
  </si>
  <si>
    <t>00169800</t>
  </si>
  <si>
    <t>04193700</t>
  </si>
  <si>
    <t>01171500</t>
  </si>
  <si>
    <t>04073300</t>
  </si>
  <si>
    <t>02168900</t>
  </si>
  <si>
    <t>00247400</t>
  </si>
  <si>
    <t>03853300</t>
  </si>
  <si>
    <t>01054900</t>
  </si>
  <si>
    <t>00247600</t>
  </si>
  <si>
    <t>03002100</t>
  </si>
  <si>
    <t>04095300</t>
  </si>
  <si>
    <t>03516300</t>
  </si>
  <si>
    <t>00528800</t>
  </si>
  <si>
    <t>02336300</t>
  </si>
  <si>
    <t>02263400</t>
  </si>
  <si>
    <t>02319200</t>
  </si>
  <si>
    <t>00755500</t>
  </si>
  <si>
    <t>01050100</t>
  </si>
  <si>
    <t>00328600</t>
  </si>
  <si>
    <t>02532600</t>
  </si>
  <si>
    <t>00633100</t>
  </si>
  <si>
    <t>02330300</t>
  </si>
  <si>
    <t>02282500</t>
  </si>
  <si>
    <t>02142200</t>
  </si>
  <si>
    <t>00197100</t>
  </si>
  <si>
    <t>02228500</t>
  </si>
  <si>
    <t>00170800</t>
  </si>
  <si>
    <t>00697500</t>
  </si>
  <si>
    <t>00470300</t>
  </si>
  <si>
    <t>02603800</t>
  </si>
  <si>
    <t>01323400</t>
  </si>
  <si>
    <t>00616500</t>
  </si>
  <si>
    <t>00806700</t>
  </si>
  <si>
    <t>00197400</t>
  </si>
  <si>
    <t>00996200</t>
  </si>
  <si>
    <t>03100900</t>
  </si>
  <si>
    <t>00235700</t>
  </si>
  <si>
    <t>00171200</t>
  </si>
  <si>
    <t>00171600</t>
  </si>
  <si>
    <t>03023700</t>
  </si>
  <si>
    <t>02126300</t>
  </si>
  <si>
    <t>02568600</t>
  </si>
  <si>
    <t>00193100</t>
  </si>
  <si>
    <t>00275900</t>
  </si>
  <si>
    <t>03822400</t>
  </si>
  <si>
    <t>02317200</t>
  </si>
  <si>
    <t>02125200</t>
  </si>
  <si>
    <t>00369000</t>
  </si>
  <si>
    <t>00123000</t>
  </si>
  <si>
    <t>00798800</t>
  </si>
  <si>
    <t>02578400</t>
  </si>
  <si>
    <t>03235300</t>
  </si>
  <si>
    <t>01173200</t>
  </si>
  <si>
    <t>00172100</t>
  </si>
  <si>
    <t>00172300</t>
  </si>
  <si>
    <t>04261500</t>
  </si>
  <si>
    <t>02453500</t>
  </si>
  <si>
    <t>02210800</t>
  </si>
  <si>
    <t>01167700</t>
  </si>
  <si>
    <t>01052900</t>
  </si>
  <si>
    <t>02362300</t>
  </si>
  <si>
    <t>02535500</t>
  </si>
  <si>
    <t>02060800</t>
  </si>
  <si>
    <t>03181400</t>
  </si>
  <si>
    <t>03206300</t>
  </si>
  <si>
    <t>00726400</t>
  </si>
  <si>
    <t>00397400</t>
  </si>
  <si>
    <t>03092600</t>
  </si>
  <si>
    <t>00307500</t>
  </si>
  <si>
    <t>00533900</t>
  </si>
  <si>
    <t>02316200</t>
  </si>
  <si>
    <t>02263700</t>
  </si>
  <si>
    <t>02361500</t>
  </si>
  <si>
    <t>02618400</t>
  </si>
  <si>
    <t>02198900</t>
  </si>
  <si>
    <t>00225400</t>
  </si>
  <si>
    <t>01061800</t>
  </si>
  <si>
    <t>01153700</t>
  </si>
  <si>
    <t>03198400</t>
  </si>
  <si>
    <t>00778300</t>
  </si>
  <si>
    <t>02189000</t>
  </si>
  <si>
    <t>04229400</t>
  </si>
  <si>
    <t>04210200</t>
  </si>
  <si>
    <t>00248500</t>
  </si>
  <si>
    <t>02158300</t>
  </si>
  <si>
    <t>00252800</t>
  </si>
  <si>
    <t>01014000</t>
  </si>
  <si>
    <t>04212400</t>
  </si>
  <si>
    <t>00479800</t>
  </si>
  <si>
    <t>02323000</t>
  </si>
  <si>
    <t>00239100</t>
  </si>
  <si>
    <t>00539900</t>
  </si>
  <si>
    <t>01290400</t>
  </si>
  <si>
    <t>04117700</t>
  </si>
  <si>
    <t>01288100</t>
  </si>
  <si>
    <t>04237200</t>
  </si>
  <si>
    <t>04125100</t>
  </si>
  <si>
    <t>01227200</t>
  </si>
  <si>
    <t>01152300</t>
  </si>
  <si>
    <t>00320300</t>
  </si>
  <si>
    <t>03062400</t>
  </si>
  <si>
    <t>04260900</t>
  </si>
  <si>
    <t>00387400</t>
  </si>
  <si>
    <t>02132800</t>
  </si>
  <si>
    <t>03128500</t>
  </si>
  <si>
    <t>00249400</t>
  </si>
  <si>
    <t>00902900</t>
  </si>
  <si>
    <t>00208700</t>
  </si>
  <si>
    <t>00261900</t>
  </si>
  <si>
    <t>03424500</t>
  </si>
  <si>
    <t>10257900</t>
  </si>
  <si>
    <t>00216400</t>
  </si>
  <si>
    <t>00219400</t>
  </si>
  <si>
    <t>00891600</t>
  </si>
  <si>
    <t>00265600</t>
  </si>
  <si>
    <t>02600100</t>
  </si>
  <si>
    <t>01227700</t>
  </si>
  <si>
    <t>00274900</t>
  </si>
  <si>
    <t>03443300</t>
  </si>
  <si>
    <t>00278300</t>
  </si>
  <si>
    <t>00278400</t>
  </si>
  <si>
    <t>02069000</t>
  </si>
  <si>
    <t>00267400</t>
  </si>
  <si>
    <t>00538400</t>
  </si>
  <si>
    <t>00405600</t>
  </si>
  <si>
    <t>04179500</t>
  </si>
  <si>
    <t>02197900</t>
  </si>
  <si>
    <t>03382300</t>
  </si>
  <si>
    <t>02454400</t>
  </si>
  <si>
    <t>02052700</t>
  </si>
  <si>
    <t>03419400</t>
  </si>
  <si>
    <t>00173600</t>
  </si>
  <si>
    <t>02351500</t>
  </si>
  <si>
    <t>02353100</t>
  </si>
  <si>
    <t>03570500</t>
  </si>
  <si>
    <t>03684300</t>
  </si>
  <si>
    <t>03283300</t>
  </si>
  <si>
    <t>04155000</t>
  </si>
  <si>
    <t>00575900</t>
  </si>
  <si>
    <t>02073700</t>
  </si>
  <si>
    <t>02600000</t>
  </si>
  <si>
    <t>01232800</t>
  </si>
  <si>
    <t>03590400</t>
  </si>
  <si>
    <t>00359500</t>
  </si>
  <si>
    <t>02523700</t>
  </si>
  <si>
    <t>03583300</t>
  </si>
  <si>
    <t>03095600</t>
  </si>
  <si>
    <t>00656000</t>
  </si>
  <si>
    <t>03230300</t>
  </si>
  <si>
    <t>01128200</t>
  </si>
  <si>
    <t>03840300</t>
  </si>
  <si>
    <t>02513200</t>
  </si>
  <si>
    <t>02321200</t>
  </si>
  <si>
    <t>02504600</t>
  </si>
  <si>
    <t>02124000</t>
  </si>
  <si>
    <t>02603700</t>
  </si>
  <si>
    <t>02199300</t>
  </si>
  <si>
    <t>01278300</t>
  </si>
  <si>
    <t>02104300</t>
  </si>
  <si>
    <t>02202700</t>
  </si>
  <si>
    <t>04251300</t>
  </si>
  <si>
    <t>00320700</t>
  </si>
  <si>
    <t>04130500</t>
  </si>
  <si>
    <t>00125600</t>
  </si>
  <si>
    <t>03163300</t>
  </si>
  <si>
    <t>00125900</t>
  </si>
  <si>
    <t>00703100</t>
  </si>
  <si>
    <t>01044100</t>
  </si>
  <si>
    <t>01001700</t>
  </si>
  <si>
    <t>02107300</t>
  </si>
  <si>
    <t>01170300</t>
  </si>
  <si>
    <t>02188300</t>
  </si>
  <si>
    <t>00643800</t>
  </si>
  <si>
    <t>02560200</t>
  </si>
  <si>
    <t>03478400</t>
  </si>
  <si>
    <t>02560700</t>
  </si>
  <si>
    <t>01173500</t>
  </si>
  <si>
    <t>00553500</t>
  </si>
  <si>
    <t>02239800</t>
  </si>
  <si>
    <t>01120600</t>
  </si>
  <si>
    <t>00531000</t>
  </si>
  <si>
    <t>01081400</t>
  </si>
  <si>
    <t>00335600</t>
  </si>
  <si>
    <t>02565000</t>
  </si>
  <si>
    <t>02352800</t>
  </si>
  <si>
    <t>04235300</t>
  </si>
  <si>
    <t>03029600</t>
  </si>
  <si>
    <t>00311300</t>
  </si>
  <si>
    <t>04142700</t>
  </si>
  <si>
    <t>02597400</t>
  </si>
  <si>
    <t>00220200</t>
  </si>
  <si>
    <t>00543000</t>
  </si>
  <si>
    <t>00888600</t>
  </si>
  <si>
    <t>04146500</t>
  </si>
  <si>
    <t>03923300</t>
  </si>
  <si>
    <t>04235500</t>
  </si>
  <si>
    <t>00262600</t>
  </si>
  <si>
    <t>04153900</t>
  </si>
  <si>
    <t>03098300</t>
  </si>
  <si>
    <t>03077500</t>
  </si>
  <si>
    <t>00397600</t>
  </si>
  <si>
    <t>01094300</t>
  </si>
  <si>
    <t>01037800</t>
  </si>
  <si>
    <t>03129200</t>
  </si>
  <si>
    <t>00311500</t>
  </si>
  <si>
    <t>00397800</t>
  </si>
  <si>
    <t>02554200</t>
  </si>
  <si>
    <t>00677500</t>
  </si>
  <si>
    <t>02524500</t>
  </si>
  <si>
    <t>04234800</t>
  </si>
  <si>
    <t>00656500</t>
  </si>
  <si>
    <t>02273400</t>
  </si>
  <si>
    <t>00531200</t>
  </si>
  <si>
    <t>00335800</t>
  </si>
  <si>
    <t>04256700</t>
  </si>
  <si>
    <t>04237700</t>
  </si>
  <si>
    <t>03355400</t>
  </si>
  <si>
    <t>00756000</t>
  </si>
  <si>
    <t>00752500</t>
  </si>
  <si>
    <t>02140000</t>
  </si>
  <si>
    <t>04208400</t>
  </si>
  <si>
    <t>02057400</t>
  </si>
  <si>
    <t>00861300</t>
  </si>
  <si>
    <t>02524200</t>
  </si>
  <si>
    <t>02157900</t>
  </si>
  <si>
    <t>02272900</t>
  </si>
  <si>
    <t>03306300</t>
  </si>
  <si>
    <t>04172500</t>
  </si>
  <si>
    <t>00542900</t>
  </si>
  <si>
    <t>03425300</t>
  </si>
  <si>
    <t>03696400</t>
  </si>
  <si>
    <t>00231300</t>
  </si>
  <si>
    <t>02078000</t>
  </si>
  <si>
    <t>00998700</t>
  </si>
  <si>
    <t>00281500</t>
  </si>
  <si>
    <t>00336400</t>
  </si>
  <si>
    <t>00646100</t>
  </si>
  <si>
    <t>00625700</t>
  </si>
  <si>
    <t>00642900</t>
  </si>
  <si>
    <t>00624000</t>
  </si>
  <si>
    <t>00209300</t>
  </si>
  <si>
    <t>00221400</t>
  </si>
  <si>
    <t>00202700</t>
  </si>
  <si>
    <t>00646700</t>
  </si>
  <si>
    <t>01258000</t>
  </si>
  <si>
    <t>00978200</t>
  </si>
  <si>
    <t>00423300</t>
  </si>
  <si>
    <t>00727600</t>
  </si>
  <si>
    <t>00250900</t>
  </si>
  <si>
    <t>00283200</t>
  </si>
  <si>
    <t>00283300</t>
  </si>
  <si>
    <t>00549900</t>
  </si>
  <si>
    <t>00543800</t>
  </si>
  <si>
    <t>00924800</t>
  </si>
  <si>
    <t>00394800</t>
  </si>
  <si>
    <t>00127800</t>
  </si>
  <si>
    <t>02500000</t>
  </si>
  <si>
    <t>02620000</t>
  </si>
  <si>
    <t>01147700</t>
  </si>
  <si>
    <t>04250100</t>
  </si>
  <si>
    <t>02120600</t>
  </si>
  <si>
    <t>03042800</t>
  </si>
  <si>
    <t>02533200</t>
  </si>
  <si>
    <t>00510200</t>
  </si>
  <si>
    <t>04207000</t>
  </si>
  <si>
    <t>03983300</t>
  </si>
  <si>
    <t>01240700</t>
  </si>
  <si>
    <t>02251200</t>
  </si>
  <si>
    <t>02354200</t>
  </si>
  <si>
    <t>03466400</t>
  </si>
  <si>
    <t>02588600</t>
  </si>
  <si>
    <t>04271200</t>
  </si>
  <si>
    <t>03106500</t>
  </si>
  <si>
    <t>02359300</t>
  </si>
  <si>
    <t>03104000</t>
  </si>
  <si>
    <t>04193800</t>
  </si>
  <si>
    <t>04173000</t>
  </si>
  <si>
    <t>02063700</t>
  </si>
  <si>
    <t>02505900</t>
  </si>
  <si>
    <t>00632200</t>
  </si>
  <si>
    <t>00886000</t>
  </si>
  <si>
    <t>03814400</t>
  </si>
  <si>
    <t>04149800</t>
  </si>
  <si>
    <t>02597300</t>
  </si>
  <si>
    <t>00542400</t>
  </si>
  <si>
    <t>04209200</t>
  </si>
  <si>
    <t>03264300</t>
  </si>
  <si>
    <t>00497700</t>
  </si>
  <si>
    <t>00296300</t>
  </si>
  <si>
    <t>01238600</t>
  </si>
  <si>
    <t>02075800</t>
  </si>
  <si>
    <t>03332300</t>
  </si>
  <si>
    <t>00122900</t>
  </si>
  <si>
    <t>00351700</t>
  </si>
  <si>
    <t>01034200</t>
  </si>
  <si>
    <t>01064100</t>
  </si>
  <si>
    <t>04153200</t>
  </si>
  <si>
    <t>03107000</t>
  </si>
  <si>
    <t>04054300</t>
  </si>
  <si>
    <t>03008700</t>
  </si>
  <si>
    <t>03076100</t>
  </si>
  <si>
    <t>00129500</t>
  </si>
  <si>
    <t>03068600</t>
  </si>
  <si>
    <t>00166300</t>
  </si>
  <si>
    <t>00655100</t>
  </si>
  <si>
    <t>00807500</t>
  </si>
  <si>
    <t>00209200</t>
  </si>
  <si>
    <t>03098000</t>
  </si>
  <si>
    <t>01254400</t>
  </si>
  <si>
    <t>02140400</t>
  </si>
  <si>
    <t>00657400</t>
  </si>
  <si>
    <t>01220300</t>
  </si>
  <si>
    <t>00822300</t>
  </si>
  <si>
    <t>00408000</t>
  </si>
  <si>
    <t>04232000</t>
  </si>
  <si>
    <t>03752400</t>
  </si>
  <si>
    <t>00560700</t>
  </si>
  <si>
    <t>04270800</t>
  </si>
  <si>
    <t>02326900</t>
  </si>
  <si>
    <t>00992900</t>
  </si>
  <si>
    <t>03561400</t>
  </si>
  <si>
    <t>00374200</t>
  </si>
  <si>
    <t>02514100</t>
  </si>
  <si>
    <t>02508900</t>
  </si>
  <si>
    <t>02550600</t>
  </si>
  <si>
    <t>01252300</t>
  </si>
  <si>
    <t>02156200</t>
  </si>
  <si>
    <t>02073200</t>
  </si>
  <si>
    <t>00535800</t>
  </si>
  <si>
    <t>00528000</t>
  </si>
  <si>
    <t>00402600</t>
  </si>
  <si>
    <t>01032600</t>
  </si>
  <si>
    <t>00535600</t>
  </si>
  <si>
    <t>00971000</t>
  </si>
  <si>
    <t>01216400</t>
  </si>
  <si>
    <t>02092800</t>
  </si>
  <si>
    <t>00528200</t>
  </si>
  <si>
    <t>01070000</t>
  </si>
  <si>
    <t>00535300</t>
  </si>
  <si>
    <t>00535200</t>
  </si>
  <si>
    <t>00530700</t>
  </si>
  <si>
    <t>02237900</t>
  </si>
  <si>
    <t>00946400</t>
  </si>
  <si>
    <t>00363500</t>
  </si>
  <si>
    <t>02361300</t>
  </si>
  <si>
    <t>00337500</t>
  </si>
  <si>
    <t>02335500</t>
  </si>
  <si>
    <t>02358000</t>
  </si>
  <si>
    <t>02192200</t>
  </si>
  <si>
    <t>01085400</t>
  </si>
  <si>
    <t>01262700</t>
  </si>
  <si>
    <t>00813200</t>
  </si>
  <si>
    <t>04191500</t>
  </si>
  <si>
    <t>02191600</t>
  </si>
  <si>
    <t>04194000</t>
  </si>
  <si>
    <t>02168100</t>
  </si>
  <si>
    <t>04122000</t>
  </si>
  <si>
    <t>03650300</t>
  </si>
  <si>
    <t>00622500</t>
  </si>
  <si>
    <t>03115900</t>
  </si>
  <si>
    <t>02299300</t>
  </si>
  <si>
    <t>00650700</t>
  </si>
  <si>
    <t>02304700</t>
  </si>
  <si>
    <t>03475400</t>
  </si>
  <si>
    <t>00159700</t>
  </si>
  <si>
    <t>02586400</t>
  </si>
  <si>
    <t>01116500</t>
  </si>
  <si>
    <t>04208100</t>
  </si>
  <si>
    <t>02173900</t>
  </si>
  <si>
    <t>03216300</t>
  </si>
  <si>
    <t>04250000</t>
  </si>
  <si>
    <t>02232500</t>
  </si>
  <si>
    <t>00374300</t>
  </si>
  <si>
    <t>00289000</t>
  </si>
  <si>
    <t>00329100</t>
  </si>
  <si>
    <t>02068000</t>
  </si>
  <si>
    <t>00312200</t>
  </si>
  <si>
    <t>00238600</t>
  </si>
  <si>
    <t>00626700</t>
  </si>
  <si>
    <t>03531300</t>
  </si>
  <si>
    <t>00394700</t>
  </si>
  <si>
    <t>00975600</t>
  </si>
  <si>
    <t>00176500</t>
  </si>
  <si>
    <t>00492700</t>
  </si>
  <si>
    <t>04243900</t>
  </si>
  <si>
    <t>02555400</t>
  </si>
  <si>
    <t>03696300</t>
  </si>
  <si>
    <t>01230900</t>
  </si>
  <si>
    <t>00820000</t>
  </si>
  <si>
    <t>00489900</t>
  </si>
  <si>
    <t>00657700</t>
  </si>
  <si>
    <t>00466900</t>
  </si>
  <si>
    <t>02116900</t>
  </si>
  <si>
    <t>03437300</t>
  </si>
  <si>
    <t>04146100</t>
  </si>
  <si>
    <t>03051500</t>
  </si>
  <si>
    <t>00300800</t>
  </si>
  <si>
    <t>00338600</t>
  </si>
  <si>
    <t>03612400</t>
  </si>
  <si>
    <t>03116400</t>
  </si>
  <si>
    <t>01229300</t>
  </si>
  <si>
    <t>02306200</t>
  </si>
  <si>
    <t>03084700</t>
  </si>
  <si>
    <t>00235000</t>
  </si>
  <si>
    <t>00369700</t>
  </si>
  <si>
    <t>01193400</t>
  </si>
  <si>
    <t>03966300</t>
  </si>
  <si>
    <t>04239500</t>
  </si>
  <si>
    <t>04239700</t>
  </si>
  <si>
    <t>00407100</t>
  </si>
  <si>
    <t>02245600</t>
  </si>
  <si>
    <t>01102600</t>
  </si>
  <si>
    <t>00189700</t>
  </si>
  <si>
    <t>03034200</t>
  </si>
  <si>
    <t>00658200</t>
  </si>
  <si>
    <t>02158200</t>
  </si>
  <si>
    <t>03088800</t>
  </si>
  <si>
    <t>00648300</t>
  </si>
  <si>
    <t>04241500</t>
  </si>
  <si>
    <t>02146000</t>
  </si>
  <si>
    <t>00915600</t>
  </si>
  <si>
    <t>00528900</t>
  </si>
  <si>
    <t>00290000</t>
  </si>
  <si>
    <t>03001800</t>
  </si>
  <si>
    <t>02600500</t>
  </si>
  <si>
    <t>02516200</t>
  </si>
  <si>
    <t>00146400</t>
  </si>
  <si>
    <t>01124500</t>
  </si>
  <si>
    <t>01257300</t>
  </si>
  <si>
    <t>02350100</t>
  </si>
  <si>
    <t>04262900</t>
  </si>
  <si>
    <t>00658300</t>
  </si>
  <si>
    <t>00717800</t>
  </si>
  <si>
    <t>01014700</t>
  </si>
  <si>
    <t>01076200</t>
  </si>
  <si>
    <t>00233100</t>
  </si>
  <si>
    <t>00339300</t>
  </si>
  <si>
    <t>02276800</t>
  </si>
  <si>
    <t>00529100</t>
  </si>
  <si>
    <t>02529800</t>
  </si>
  <si>
    <t>02163600</t>
  </si>
  <si>
    <t>01155300</t>
  </si>
  <si>
    <t>03513500</t>
  </si>
  <si>
    <t>00300700</t>
  </si>
  <si>
    <t>00406000</t>
  </si>
  <si>
    <t>02271300</t>
  </si>
  <si>
    <t>02300900</t>
  </si>
  <si>
    <t>04265200</t>
  </si>
  <si>
    <t>03949300</t>
  </si>
  <si>
    <t>04248800</t>
  </si>
  <si>
    <t>01174900</t>
  </si>
  <si>
    <t>03109100</t>
  </si>
  <si>
    <t>03868300</t>
  </si>
  <si>
    <t>04237400</t>
  </si>
  <si>
    <t>00884600</t>
  </si>
  <si>
    <t>03937300</t>
  </si>
  <si>
    <t>04207400</t>
  </si>
  <si>
    <t>04273800</t>
  </si>
  <si>
    <t>03000100</t>
  </si>
  <si>
    <t>04269300</t>
  </si>
  <si>
    <t>03256300</t>
  </si>
  <si>
    <t>04252000</t>
  </si>
  <si>
    <t>04119600</t>
  </si>
  <si>
    <t>02546300</t>
  </si>
  <si>
    <t>04264500</t>
  </si>
  <si>
    <t>02152000</t>
  </si>
  <si>
    <t>03496300</t>
  </si>
  <si>
    <t>04216100</t>
  </si>
  <si>
    <t>03934300</t>
  </si>
  <si>
    <t>04270300</t>
  </si>
  <si>
    <t>03127100</t>
  </si>
  <si>
    <t>01313400</t>
  </si>
  <si>
    <t>03098200</t>
  </si>
  <si>
    <t>00536500</t>
  </si>
  <si>
    <t>ORIGINAL Section 18004(a)(2) Allocation</t>
  </si>
  <si>
    <t>RESERVE AND BRANCH Section 18004(a)(2) Allocation</t>
  </si>
  <si>
    <t>Allocations for Section 18004(a)(3) of the CARES Act</t>
  </si>
  <si>
    <t>00108101</t>
  </si>
  <si>
    <t>Arizona State University-West</t>
  </si>
  <si>
    <t>00108103</t>
  </si>
  <si>
    <t>Arizona State University-Downtown Phoenix</t>
  </si>
  <si>
    <t>00108159</t>
  </si>
  <si>
    <t>Arizona State University-Skysong</t>
  </si>
  <si>
    <t>02241907</t>
  </si>
  <si>
    <t>Instituto Tecnologico de Puerto Rico-Recinto de San Juan</t>
  </si>
  <si>
    <t>02241908</t>
  </si>
  <si>
    <t>Instituto Tecnologico de Puerto Rico-Recinto de Ponce</t>
  </si>
  <si>
    <t>02241910</t>
  </si>
  <si>
    <t>Instituto Tecnologico de Puerto Rico-Recinto de Manati</t>
  </si>
  <si>
    <t>00384256</t>
  </si>
  <si>
    <t>Concordia University-Ann Arbor</t>
  </si>
  <si>
    <t>30182251</t>
  </si>
  <si>
    <t>Indiana Wesleyan University-National &amp; Global</t>
  </si>
  <si>
    <t>00309001</t>
  </si>
  <si>
    <t>Ohio State University-Lima Campus</t>
  </si>
  <si>
    <t>00309002</t>
  </si>
  <si>
    <t>Ohio State University-Mansfield Campus</t>
  </si>
  <si>
    <t>00309003</t>
  </si>
  <si>
    <t>Ohio State University-Marion Campus</t>
  </si>
  <si>
    <t>00309004</t>
  </si>
  <si>
    <t>Ohio State University-Newark Campus</t>
  </si>
  <si>
    <t>00310002</t>
  </si>
  <si>
    <t>Ohio University-Zanesville Campus</t>
  </si>
  <si>
    <t>00310003</t>
  </si>
  <si>
    <t>Ohio University-Lancaster Campus</t>
  </si>
  <si>
    <t>00310004</t>
  </si>
  <si>
    <t>Ohio University-Southern Campus</t>
  </si>
  <si>
    <t>00310005</t>
  </si>
  <si>
    <t>Ohio University-Chillicothe Campus</t>
  </si>
  <si>
    <t>00310006</t>
  </si>
  <si>
    <t>Ohio University-Eastern Campus</t>
  </si>
  <si>
    <t>00321001</t>
  </si>
  <si>
    <t>Oregon State University-Cascades Campus</t>
  </si>
  <si>
    <t>00332902</t>
  </si>
  <si>
    <t>Pennsylvania State University-Penn State Lehigh Valley</t>
  </si>
  <si>
    <t>00332908</t>
  </si>
  <si>
    <t>Pennsylvania State University-Penn State Fayette-Eberly</t>
  </si>
  <si>
    <t>00332909</t>
  </si>
  <si>
    <t>Pennsylvania State University-Penn State Hazleton</t>
  </si>
  <si>
    <t>00332910</t>
  </si>
  <si>
    <t>Pennsylvania State University-Penn State Greater Allegheny</t>
  </si>
  <si>
    <t>00332913</t>
  </si>
  <si>
    <t>Pennsylvania State University-Penn State Abington</t>
  </si>
  <si>
    <t>00332914</t>
  </si>
  <si>
    <t>Pennsylvania State University-Penn State Schuylkill</t>
  </si>
  <si>
    <t>00332915</t>
  </si>
  <si>
    <t>Pennsylvania State University-Penn State Scranton</t>
  </si>
  <si>
    <t>00332916</t>
  </si>
  <si>
    <t>Pennsylvania State University-Penn State Shenango</t>
  </si>
  <si>
    <t>00262902</t>
  </si>
  <si>
    <t>Rutgers University-Newark</t>
  </si>
  <si>
    <t>01067401</t>
  </si>
  <si>
    <t>Texas Tech University Health Sciences Center-El Paso</t>
  </si>
  <si>
    <t>00312502</t>
  </si>
  <si>
    <t>University of Cincinnati-Blue Ash College</t>
  </si>
  <si>
    <t>00141701</t>
  </si>
  <si>
    <t>University of Connecticut-Hartford Campus</t>
  </si>
  <si>
    <t>00141702</t>
  </si>
  <si>
    <t>University of Connecticut-Stamford</t>
  </si>
  <si>
    <t>00141704</t>
  </si>
  <si>
    <t>University of Connecticut-Waterbury Campus</t>
  </si>
  <si>
    <t>00379801</t>
  </si>
  <si>
    <t>University of Washington-Tacoma Campus</t>
  </si>
  <si>
    <t>00379802</t>
  </si>
  <si>
    <t>University of Washington-Bothell Campus</t>
  </si>
  <si>
    <t xml:space="preserve">Note: Allocations updated 05/22/20. (1) TCCU allocations updated as described in the (a)(2) methodology document. (2) MSI/SIP allocations changed to incorporate IPEDS enrollment data for branch campuses; initial allocations incorrectly excluded the use of this data in calculating the allocations. </t>
  </si>
  <si>
    <t xml:space="preserve">Note: The Grand Total amounts for AANAPISI, ANNH, NASNTI, PBI, DHSI, PPOHA, and SIP reflect reserves of 2% allocated as of 07/07/20. This table reflects the entire amount appropriated by Congress under section 18004(a)(2) of the CARES Act. </t>
  </si>
  <si>
    <r>
      <t xml:space="preserve">Note: IHEs with cumulative allocations of $500,000 or more under Sections 18004(a)(1) and 18004(a)(2) are excluded.
</t>
    </r>
    <r>
      <rPr>
        <b/>
        <sz val="7"/>
        <rFont val="Calibri"/>
        <family val="2"/>
      </rPr>
      <t>Amounts do not inlcude grant amounts awarded under Institutional Resilience and Expanded Postsecondary Opportunity (IREPO) Grant Program Competition (FIPSE Competitive Grant).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</si>
</sst>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000000"/>
    <numFmt numFmtId="165" formatCode="\$#,##0"/>
    <numFmt numFmtId="166" formatCode="\$0"/>
    <numFmt numFmtId="167" formatCode="&quot;$&quot;#,##0"/>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0"/>
      <color rgb="FF000000"/>
      <name val="Times New Roman"/>
      <family val="1"/>
    </font>
    <font>
      <b/>
      <sz val="12"/>
      <name val="Calibri"/>
      <family val="2"/>
    </font>
    <font>
      <sz val="12"/>
      <color rgb="FF000000"/>
      <name val="Times New Roman"/>
      <family val="1"/>
    </font>
    <font>
      <sz val="12"/>
      <color rgb="FF000000"/>
      <name val="Calibri"/>
      <family val="2"/>
    </font>
    <font>
      <sz val="12"/>
      <name val="Calibri"/>
      <family val="2"/>
    </font>
    <font>
      <b/>
      <sz val="20"/>
      <color theme="1"/>
      <name val="Calibri"/>
      <family val="2"/>
      <scheme val="minor"/>
    </font>
    <font>
      <sz val="10"/>
      <color rgb="FF000000"/>
      <name val="Times New Roman"/>
      <family val="1"/>
    </font>
    <font>
      <b/>
      <sz val="18"/>
      <name val="Calibri"/>
      <family val="2"/>
    </font>
    <font>
      <b/>
      <sz val="7"/>
      <name val="Calibri"/>
      <family val="2"/>
    </font>
    <font>
      <b/>
      <u/>
      <sz val="7"/>
      <name val="Calibri"/>
      <family val="2"/>
    </font>
    <font>
      <sz val="7"/>
      <color rgb="FF000000"/>
      <name val="Calibri"/>
      <family val="2"/>
    </font>
    <font>
      <sz val="7"/>
      <name val="Calibri"/>
      <family val="2"/>
    </font>
    <font>
      <b/>
      <sz val="7"/>
      <color rgb="FF000000"/>
      <name val="Calibri"/>
      <family val="2"/>
    </font>
    <font>
      <b/>
      <sz val="12"/>
      <color rgb="FF000000"/>
      <name val="Calibri"/>
      <family val="2"/>
    </font>
    <font>
      <u/>
      <sz val="11"/>
      <color theme="10"/>
      <name val="Calibri"/>
      <family val="2"/>
      <scheme val="minor"/>
    </font>
    <font>
      <sz val="9"/>
      <color theme="1"/>
      <name val="Calibri"/>
      <family val="2"/>
      <scheme val="minor"/>
    </font>
    <font>
      <b/>
      <sz val="7"/>
      <color rgb="FF000000"/>
      <name val="Calibri"/>
      <family val="2"/>
      <scheme val="minor"/>
    </font>
    <font>
      <sz val="7"/>
      <color theme="1"/>
      <name val="Calibri"/>
      <family val="2"/>
      <scheme val="minor"/>
    </font>
  </fonts>
  <fills count="11">
    <fill>
      <patternFill patternType="none"/>
    </fill>
    <fill>
      <patternFill patternType="gray125"/>
    </fill>
    <fill>
      <patternFill patternType="solid">
        <fgColor rgb="FFA9D08E"/>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E0EDDA"/>
      </patternFill>
    </fill>
    <fill>
      <patternFill patternType="solid">
        <fgColor rgb="FFFFFF00"/>
        <bgColor indexed="64"/>
      </patternFill>
    </fill>
    <fill>
      <patternFill patternType="solid">
        <fgColor theme="9" tint="0.39997558519241921"/>
        <bgColor indexed="64"/>
      </patternFill>
    </fill>
  </fills>
  <borders count="1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rgb="FF000000"/>
      </top>
      <bottom/>
      <diagonal/>
    </border>
    <border>
      <left/>
      <right/>
      <top style="thin">
        <color indexed="64"/>
      </top>
      <bottom/>
      <diagonal/>
    </border>
    <border>
      <left/>
      <right/>
      <top style="thin">
        <color indexed="64"/>
      </top>
      <bottom style="double">
        <color indexed="64"/>
      </bottom>
      <diagonal/>
    </border>
    <border>
      <left style="thin">
        <color rgb="FF00000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3" fillId="0" borderId="0"/>
    <xf numFmtId="0" fontId="9" fillId="0" borderId="0"/>
    <xf numFmtId="0" fontId="17" fillId="0" borderId="0" applyNumberFormat="0" applyFill="0" applyBorder="0" applyAlignment="0" applyProtection="0"/>
  </cellStyleXfs>
  <cellXfs count="109">
    <xf numFmtId="0" fontId="0" fillId="0" borderId="0" xfId="0"/>
    <xf numFmtId="0" fontId="3" fillId="0" borderId="0" xfId="2" applyFill="1" applyBorder="1" applyAlignment="1">
      <alignment horizontal="left" vertical="top"/>
    </xf>
    <xf numFmtId="0" fontId="5" fillId="0" borderId="4" xfId="2" applyFont="1" applyFill="1" applyBorder="1" applyAlignment="1">
      <alignment horizontal="center" vertical="top" wrapText="1"/>
    </xf>
    <xf numFmtId="0" fontId="5" fillId="0" borderId="4" xfId="2" applyFont="1" applyFill="1" applyBorder="1" applyAlignment="1">
      <alignment horizontal="left" vertical="top" wrapText="1"/>
    </xf>
    <xf numFmtId="0" fontId="4" fillId="0" borderId="4" xfId="2" applyFont="1" applyFill="1" applyBorder="1" applyAlignment="1">
      <alignment horizontal="center" vertical="center" wrapText="1"/>
    </xf>
    <xf numFmtId="164" fontId="6" fillId="0" borderId="4" xfId="2" applyNumberFormat="1" applyFont="1" applyFill="1" applyBorder="1" applyAlignment="1">
      <alignment horizontal="left" vertical="top" wrapText="1"/>
    </xf>
    <xf numFmtId="0" fontId="7" fillId="0" borderId="4" xfId="2" applyFont="1" applyFill="1" applyBorder="1" applyAlignment="1">
      <alignment horizontal="left" vertical="top" wrapText="1"/>
    </xf>
    <xf numFmtId="165" fontId="6" fillId="0" borderId="4" xfId="2" applyNumberFormat="1" applyFont="1" applyFill="1" applyBorder="1" applyAlignment="1">
      <alignment horizontal="right" vertical="top" wrapText="1"/>
    </xf>
    <xf numFmtId="164" fontId="6" fillId="0" borderId="4" xfId="2" applyNumberFormat="1" applyFont="1" applyFill="1" applyBorder="1" applyAlignment="1">
      <alignment horizontal="center" vertical="top" wrapText="1"/>
    </xf>
    <xf numFmtId="1" fontId="6" fillId="0" borderId="4" xfId="2" applyNumberFormat="1" applyFont="1" applyFill="1" applyBorder="1" applyAlignment="1">
      <alignment horizontal="left" vertical="top" wrapText="1"/>
    </xf>
    <xf numFmtId="166" fontId="6" fillId="0" borderId="4" xfId="2" applyNumberFormat="1" applyFont="1" applyFill="1" applyBorder="1" applyAlignment="1">
      <alignment horizontal="right" vertical="top" wrapText="1"/>
    </xf>
    <xf numFmtId="0" fontId="7" fillId="0" borderId="4" xfId="2" applyFont="1" applyFill="1" applyBorder="1" applyAlignment="1">
      <alignment horizontal="center" vertical="top" wrapText="1"/>
    </xf>
    <xf numFmtId="167" fontId="5" fillId="0" borderId="4" xfId="2" applyNumberFormat="1" applyFont="1" applyFill="1" applyBorder="1" applyAlignment="1">
      <alignment horizontal="right" wrapText="1"/>
    </xf>
    <xf numFmtId="0" fontId="7" fillId="0" borderId="3" xfId="2" applyFont="1" applyFill="1" applyBorder="1" applyAlignment="1">
      <alignment vertical="top"/>
    </xf>
    <xf numFmtId="0" fontId="5" fillId="0" borderId="0" xfId="2" applyFont="1" applyFill="1" applyBorder="1" applyAlignment="1">
      <alignment horizontal="left" vertical="top"/>
    </xf>
    <xf numFmtId="0" fontId="5" fillId="0" borderId="0" xfId="2" applyFont="1" applyFill="1" applyBorder="1" applyAlignment="1">
      <alignment horizontal="center" vertical="top"/>
    </xf>
    <xf numFmtId="0" fontId="0" fillId="0" borderId="0" xfId="0" applyAlignment="1">
      <alignment horizontal="center"/>
    </xf>
    <xf numFmtId="0" fontId="0" fillId="0" borderId="0" xfId="0" applyAlignment="1">
      <alignment vertical="top" wrapText="1"/>
    </xf>
    <xf numFmtId="0" fontId="2" fillId="5" borderId="5" xfId="0" applyFont="1" applyFill="1" applyBorder="1" applyAlignment="1">
      <alignment horizontal="center" wrapText="1"/>
    </xf>
    <xf numFmtId="0" fontId="2" fillId="3" borderId="5" xfId="0" applyFont="1" applyFill="1" applyBorder="1" applyAlignment="1">
      <alignment horizontal="center" wrapText="1"/>
    </xf>
    <xf numFmtId="0" fontId="2" fillId="6" borderId="5" xfId="0" applyFont="1" applyFill="1" applyBorder="1" applyAlignment="1">
      <alignment horizontal="center" wrapText="1"/>
    </xf>
    <xf numFmtId="0" fontId="2" fillId="7" borderId="5" xfId="0" applyFont="1" applyFill="1" applyBorder="1" applyAlignment="1">
      <alignment horizontal="center" wrapText="1"/>
    </xf>
    <xf numFmtId="0" fontId="0" fillId="0" borderId="5" xfId="0" applyBorder="1" applyAlignment="1">
      <alignment horizontal="center" vertical="top" wrapText="1"/>
    </xf>
    <xf numFmtId="0" fontId="0" fillId="0" borderId="5" xfId="0" applyBorder="1" applyAlignment="1">
      <alignment vertical="top" wrapText="1"/>
    </xf>
    <xf numFmtId="0" fontId="0" fillId="5" borderId="5" xfId="0" applyFill="1" applyBorder="1" applyAlignment="1">
      <alignment horizontal="center" vertical="top" wrapText="1"/>
    </xf>
    <xf numFmtId="0" fontId="0" fillId="3" borderId="5" xfId="0" applyFill="1" applyBorder="1" applyAlignment="1">
      <alignment horizontal="center" vertical="top" wrapText="1"/>
    </xf>
    <xf numFmtId="0" fontId="0" fillId="6" borderId="5" xfId="0" applyFill="1" applyBorder="1" applyAlignment="1">
      <alignment horizontal="center" vertical="top" wrapText="1"/>
    </xf>
    <xf numFmtId="0" fontId="0" fillId="7" borderId="5" xfId="0" applyFill="1" applyBorder="1" applyAlignment="1">
      <alignment horizontal="center" vertical="top" wrapText="1"/>
    </xf>
    <xf numFmtId="0" fontId="2" fillId="0" borderId="5" xfId="0" applyFont="1" applyBorder="1" applyAlignment="1">
      <alignment horizontal="center" vertical="top" wrapText="1"/>
    </xf>
    <xf numFmtId="0" fontId="0" fillId="0" borderId="5" xfId="0" applyBorder="1" applyAlignment="1">
      <alignment horizontal="center"/>
    </xf>
    <xf numFmtId="0" fontId="0" fillId="0" borderId="5" xfId="0" applyBorder="1"/>
    <xf numFmtId="0" fontId="2" fillId="0" borderId="5" xfId="0" applyFont="1" applyBorder="1" applyAlignment="1">
      <alignment horizontal="center" wrapText="1"/>
    </xf>
    <xf numFmtId="0" fontId="2" fillId="0" borderId="0" xfId="0" applyFont="1"/>
    <xf numFmtId="167" fontId="0" fillId="5" borderId="5" xfId="1" applyNumberFormat="1" applyFont="1" applyFill="1" applyBorder="1"/>
    <xf numFmtId="167" fontId="0" fillId="3" borderId="5" xfId="1" applyNumberFormat="1" applyFont="1" applyFill="1" applyBorder="1"/>
    <xf numFmtId="167" fontId="0" fillId="6" borderId="5" xfId="1" applyNumberFormat="1" applyFont="1" applyFill="1" applyBorder="1"/>
    <xf numFmtId="167" fontId="0" fillId="7" borderId="5" xfId="1" applyNumberFormat="1" applyFont="1" applyFill="1" applyBorder="1"/>
    <xf numFmtId="167" fontId="2" fillId="0" borderId="5" xfId="1" applyNumberFormat="1" applyFont="1" applyBorder="1"/>
    <xf numFmtId="167" fontId="2" fillId="0" borderId="5" xfId="0" applyNumberFormat="1" applyFont="1" applyBorder="1"/>
    <xf numFmtId="0" fontId="2" fillId="0" borderId="6" xfId="0" applyFont="1" applyBorder="1" applyAlignment="1">
      <alignment wrapText="1"/>
    </xf>
    <xf numFmtId="0" fontId="2" fillId="0" borderId="0" xfId="0" applyFont="1" applyAlignment="1">
      <alignment wrapText="1"/>
    </xf>
    <xf numFmtId="0" fontId="2" fillId="0" borderId="6" xfId="0" applyFont="1" applyBorder="1" applyAlignment="1">
      <alignment horizontal="center" wrapText="1"/>
    </xf>
    <xf numFmtId="167" fontId="0" fillId="0" borderId="0" xfId="1" applyNumberFormat="1" applyFont="1"/>
    <xf numFmtId="167" fontId="0" fillId="0" borderId="0" xfId="0" applyNumberFormat="1"/>
    <xf numFmtId="0" fontId="9" fillId="0" borderId="0" xfId="3" applyFill="1" applyBorder="1" applyAlignment="1">
      <alignment horizontal="left" vertical="top"/>
    </xf>
    <xf numFmtId="0" fontId="11" fillId="0" borderId="4" xfId="3" applyFont="1" applyFill="1" applyBorder="1" applyAlignment="1">
      <alignment horizontal="center" vertical="center" wrapText="1"/>
    </xf>
    <xf numFmtId="0" fontId="9" fillId="0" borderId="4" xfId="3" applyFill="1" applyBorder="1" applyAlignment="1">
      <alignment horizontal="center" vertical="center" wrapText="1"/>
    </xf>
    <xf numFmtId="0" fontId="9" fillId="0" borderId="4" xfId="3" applyFill="1" applyBorder="1" applyAlignment="1">
      <alignment horizontal="left" vertical="top" wrapText="1" indent="1"/>
    </xf>
    <xf numFmtId="0" fontId="11" fillId="8" borderId="4" xfId="3" applyFont="1" applyFill="1" applyBorder="1" applyAlignment="1">
      <alignment horizontal="left" vertical="center" wrapText="1" indent="1"/>
    </xf>
    <xf numFmtId="0" fontId="9" fillId="0" borderId="4" xfId="3" applyFill="1" applyBorder="1" applyAlignment="1">
      <alignment horizontal="center" vertical="top" wrapText="1"/>
    </xf>
    <xf numFmtId="164" fontId="13" fillId="0" borderId="4" xfId="3" applyNumberFormat="1" applyFont="1" applyFill="1" applyBorder="1" applyAlignment="1">
      <alignment horizontal="center" vertical="top" wrapText="1"/>
    </xf>
    <xf numFmtId="0" fontId="14" fillId="0" borderId="4" xfId="3" applyFont="1" applyFill="1" applyBorder="1" applyAlignment="1">
      <alignment horizontal="left" vertical="top" wrapText="1"/>
    </xf>
    <xf numFmtId="165" fontId="13" fillId="0" borderId="4" xfId="3" applyNumberFormat="1" applyFont="1" applyFill="1" applyBorder="1" applyAlignment="1">
      <alignment horizontal="right" vertical="top" wrapText="1"/>
    </xf>
    <xf numFmtId="166" fontId="13" fillId="0" borderId="4" xfId="3" applyNumberFormat="1" applyFont="1" applyFill="1" applyBorder="1" applyAlignment="1">
      <alignment horizontal="right" vertical="top" wrapText="1"/>
    </xf>
    <xf numFmtId="165" fontId="15" fillId="8" borderId="4" xfId="3" applyNumberFormat="1" applyFont="1" applyFill="1" applyBorder="1" applyAlignment="1">
      <alignment horizontal="right" vertical="top" wrapText="1"/>
    </xf>
    <xf numFmtId="0" fontId="14" fillId="0" borderId="4" xfId="3" applyFont="1" applyFill="1" applyBorder="1" applyAlignment="1">
      <alignment horizontal="center" vertical="top" wrapText="1"/>
    </xf>
    <xf numFmtId="1" fontId="13" fillId="0" borderId="4" xfId="3" applyNumberFormat="1" applyFont="1" applyFill="1" applyBorder="1" applyAlignment="1">
      <alignment horizontal="center" vertical="top" wrapText="1"/>
    </xf>
    <xf numFmtId="166" fontId="15" fillId="8" borderId="4" xfId="3" applyNumberFormat="1" applyFont="1" applyFill="1" applyBorder="1" applyAlignment="1">
      <alignment horizontal="right" vertical="top" wrapText="1"/>
    </xf>
    <xf numFmtId="0" fontId="9" fillId="0" borderId="4" xfId="3" applyFill="1" applyBorder="1" applyAlignment="1">
      <alignment horizontal="left" vertical="top" wrapText="1"/>
    </xf>
    <xf numFmtId="0" fontId="2" fillId="0" borderId="0" xfId="0" applyFont="1" applyAlignment="1">
      <alignment horizontal="center"/>
    </xf>
    <xf numFmtId="0" fontId="2" fillId="4" borderId="0" xfId="0" applyFont="1" applyFill="1" applyAlignment="1">
      <alignment horizontal="center"/>
    </xf>
    <xf numFmtId="0" fontId="9" fillId="0" borderId="0" xfId="3" applyFill="1" applyBorder="1" applyAlignment="1">
      <alignment horizontal="center" vertical="top"/>
    </xf>
    <xf numFmtId="164" fontId="13" fillId="0" borderId="2" xfId="3" applyNumberFormat="1" applyFont="1" applyFill="1" applyBorder="1" applyAlignment="1">
      <alignment horizontal="center" vertical="top" wrapText="1"/>
    </xf>
    <xf numFmtId="0" fontId="14" fillId="0" borderId="2" xfId="3" applyFont="1" applyFill="1" applyBorder="1" applyAlignment="1">
      <alignment horizontal="left" vertical="top" wrapText="1"/>
    </xf>
    <xf numFmtId="0" fontId="14" fillId="0" borderId="2" xfId="3" applyFont="1" applyFill="1" applyBorder="1" applyAlignment="1">
      <alignment horizontal="center" vertical="top" wrapText="1"/>
    </xf>
    <xf numFmtId="165" fontId="13" fillId="0" borderId="2" xfId="3" applyNumberFormat="1" applyFont="1" applyFill="1" applyBorder="1" applyAlignment="1">
      <alignment horizontal="right" vertical="top" wrapText="1"/>
    </xf>
    <xf numFmtId="166" fontId="13" fillId="0" borderId="2" xfId="3" applyNumberFormat="1" applyFont="1" applyFill="1" applyBorder="1" applyAlignment="1">
      <alignment horizontal="right" vertical="top" wrapText="1"/>
    </xf>
    <xf numFmtId="165" fontId="15" fillId="4" borderId="4" xfId="3" applyNumberFormat="1" applyFont="1" applyFill="1" applyBorder="1" applyAlignment="1">
      <alignment vertical="top" wrapText="1"/>
    </xf>
    <xf numFmtId="167" fontId="2" fillId="0" borderId="8" xfId="0" applyNumberFormat="1" applyFont="1" applyBorder="1"/>
    <xf numFmtId="167" fontId="2" fillId="0" borderId="0" xfId="0" applyNumberFormat="1" applyFont="1"/>
    <xf numFmtId="167" fontId="2" fillId="0" borderId="9" xfId="0" applyNumberFormat="1" applyFont="1" applyBorder="1"/>
    <xf numFmtId="0" fontId="6" fillId="0" borderId="0" xfId="2" applyFont="1" applyFill="1" applyBorder="1" applyAlignment="1">
      <alignment horizontal="right" vertical="top"/>
    </xf>
    <xf numFmtId="0" fontId="5" fillId="0" borderId="1" xfId="2" applyFont="1" applyFill="1" applyBorder="1" applyAlignment="1">
      <alignment horizontal="left" vertical="top" wrapText="1"/>
    </xf>
    <xf numFmtId="165" fontId="6" fillId="2" borderId="1" xfId="2" applyNumberFormat="1" applyFont="1" applyFill="1" applyBorder="1" applyAlignment="1">
      <alignment horizontal="right" vertical="top" wrapText="1"/>
    </xf>
    <xf numFmtId="166" fontId="6" fillId="2" borderId="1" xfId="2" applyNumberFormat="1" applyFont="1" applyFill="1" applyBorder="1" applyAlignment="1">
      <alignment horizontal="right" vertical="top" wrapText="1"/>
    </xf>
    <xf numFmtId="165" fontId="6" fillId="0" borderId="1" xfId="2" applyNumberFormat="1" applyFont="1" applyFill="1" applyBorder="1" applyAlignment="1">
      <alignment horizontal="right" vertical="top" wrapText="1"/>
    </xf>
    <xf numFmtId="167" fontId="5" fillId="10" borderId="1" xfId="2" applyNumberFormat="1" applyFont="1" applyFill="1" applyBorder="1" applyAlignment="1">
      <alignment horizontal="right" wrapText="1"/>
    </xf>
    <xf numFmtId="0" fontId="6" fillId="0" borderId="5" xfId="2" applyFont="1" applyFill="1" applyBorder="1" applyAlignment="1">
      <alignment horizontal="right" vertical="top"/>
    </xf>
    <xf numFmtId="0" fontId="16" fillId="0" borderId="5" xfId="2" applyFont="1" applyFill="1" applyBorder="1" applyAlignment="1">
      <alignment horizontal="center" vertical="top" wrapText="1"/>
    </xf>
    <xf numFmtId="165" fontId="6" fillId="0" borderId="5" xfId="2" applyNumberFormat="1" applyFont="1" applyFill="1" applyBorder="1" applyAlignment="1">
      <alignment horizontal="right" vertical="top"/>
    </xf>
    <xf numFmtId="167" fontId="5" fillId="0" borderId="5" xfId="2" applyNumberFormat="1" applyFont="1" applyFill="1" applyBorder="1" applyAlignment="1">
      <alignment horizontal="right" wrapText="1"/>
    </xf>
    <xf numFmtId="0" fontId="5" fillId="0" borderId="5" xfId="2" applyFont="1" applyFill="1" applyBorder="1" applyAlignment="1">
      <alignment horizontal="left" vertical="top" wrapText="1"/>
    </xf>
    <xf numFmtId="0" fontId="7" fillId="0" borderId="1" xfId="2" applyFont="1" applyFill="1" applyBorder="1" applyAlignment="1">
      <alignment horizontal="left" vertical="top"/>
    </xf>
    <xf numFmtId="43" fontId="0" fillId="0" borderId="0" xfId="1" applyFont="1"/>
    <xf numFmtId="43" fontId="0" fillId="0" borderId="9" xfId="0" applyNumberFormat="1" applyBorder="1"/>
    <xf numFmtId="0" fontId="0" fillId="0" borderId="0" xfId="0" applyFont="1"/>
    <xf numFmtId="0" fontId="18" fillId="0" borderId="0" xfId="0" applyFont="1" applyAlignment="1">
      <alignment horizontal="left"/>
    </xf>
    <xf numFmtId="0" fontId="18" fillId="0" borderId="0" xfId="0" applyFont="1" applyAlignment="1">
      <alignment horizontal="center"/>
    </xf>
    <xf numFmtId="0" fontId="17" fillId="0" borderId="0" xfId="4" applyAlignment="1">
      <alignment horizontal="left"/>
    </xf>
    <xf numFmtId="0" fontId="4" fillId="2" borderId="1" xfId="2" applyFont="1" applyFill="1" applyBorder="1" applyAlignment="1">
      <alignment horizontal="center" vertical="center" wrapText="1"/>
    </xf>
    <xf numFmtId="0" fontId="19" fillId="0" borderId="4" xfId="3" applyFont="1" applyFill="1" applyBorder="1" applyAlignment="1">
      <alignment horizontal="left" vertical="top" wrapText="1" indent="1"/>
    </xf>
    <xf numFmtId="0" fontId="20" fillId="0" borderId="0" xfId="0" applyFont="1" applyFill="1" applyBorder="1"/>
    <xf numFmtId="0" fontId="20" fillId="0" borderId="0" xfId="0" applyFont="1" applyFill="1"/>
    <xf numFmtId="0" fontId="2" fillId="3" borderId="0" xfId="0" applyFont="1" applyFill="1" applyAlignment="1">
      <alignment horizontal="center"/>
    </xf>
    <xf numFmtId="0" fontId="2" fillId="6" borderId="0" xfId="0" applyFont="1" applyFill="1" applyAlignment="1">
      <alignment horizontal="center"/>
    </xf>
    <xf numFmtId="0" fontId="10" fillId="0" borderId="10" xfId="2" applyFont="1" applyFill="1" applyBorder="1" applyAlignment="1">
      <alignment horizontal="center" vertical="top" wrapText="1"/>
    </xf>
    <xf numFmtId="0" fontId="10" fillId="0" borderId="0" xfId="2" applyFont="1" applyFill="1" applyBorder="1" applyAlignment="1">
      <alignment horizontal="center" vertical="top" wrapText="1"/>
    </xf>
    <xf numFmtId="0" fontId="0" fillId="9" borderId="5" xfId="0" applyFill="1" applyBorder="1" applyAlignment="1">
      <alignment horizontal="left" wrapText="1"/>
    </xf>
    <xf numFmtId="0" fontId="8" fillId="0" borderId="11" xfId="0" applyFont="1" applyBorder="1" applyAlignment="1">
      <alignment horizontal="center"/>
    </xf>
    <xf numFmtId="0" fontId="8" fillId="0" borderId="12" xfId="0" applyFont="1" applyBorder="1" applyAlignment="1">
      <alignment horizontal="center"/>
    </xf>
    <xf numFmtId="0" fontId="8" fillId="0" borderId="13" xfId="0" applyFont="1" applyBorder="1" applyAlignment="1">
      <alignment horizontal="center"/>
    </xf>
    <xf numFmtId="0" fontId="18" fillId="0" borderId="0" xfId="0" applyFont="1" applyAlignment="1">
      <alignment horizontal="left" wrapText="1"/>
    </xf>
    <xf numFmtId="0" fontId="18" fillId="0" borderId="0" xfId="0" applyFont="1" applyAlignment="1">
      <alignment horizontal="center"/>
    </xf>
    <xf numFmtId="0" fontId="10" fillId="0" borderId="1" xfId="3" applyFont="1" applyFill="1" applyBorder="1" applyAlignment="1">
      <alignment horizontal="center" vertical="top" wrapText="1"/>
    </xf>
    <xf numFmtId="0" fontId="10" fillId="0" borderId="2" xfId="3" applyFont="1" applyFill="1" applyBorder="1" applyAlignment="1">
      <alignment horizontal="center" vertical="top" wrapText="1"/>
    </xf>
    <xf numFmtId="0" fontId="10" fillId="0" borderId="3" xfId="3" applyFont="1" applyFill="1" applyBorder="1" applyAlignment="1">
      <alignment horizontal="center" vertical="top" wrapText="1"/>
    </xf>
    <xf numFmtId="0" fontId="11" fillId="0" borderId="1" xfId="3" applyFont="1" applyFill="1" applyBorder="1" applyAlignment="1">
      <alignment horizontal="left" vertical="top" wrapText="1"/>
    </xf>
    <xf numFmtId="0" fontId="11" fillId="0" borderId="3" xfId="3" applyFont="1" applyFill="1" applyBorder="1" applyAlignment="1">
      <alignment horizontal="left" vertical="top" wrapText="1"/>
    </xf>
    <xf numFmtId="0" fontId="14" fillId="0" borderId="7" xfId="3" applyFont="1" applyFill="1" applyBorder="1" applyAlignment="1">
      <alignment horizontal="left" vertical="top" wrapText="1" indent="1"/>
    </xf>
  </cellXfs>
  <cellStyles count="5">
    <cellStyle name="Comma" xfId="1" builtinId="3"/>
    <cellStyle name="Hyperlink" xfId="4"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2.ed.gov/about/offices/list/ope/caresact.html" TargetMode="External"/><Relationship Id="rId1" Type="http://schemas.openxmlformats.org/officeDocument/2006/relationships/hyperlink" Target="https://www2.ed.gov/about/offices/list/ope/allocationshbcutccumsisip.xls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showGridLines="0" tabSelected="1" workbookViewId="0">
      <pane xSplit="3" ySplit="2" topLeftCell="D3" activePane="bottomRight" state="frozen"/>
      <selection pane="topRight" activeCell="D1" sqref="D1"/>
      <selection pane="bottomLeft" activeCell="A3" sqref="A3"/>
      <selection pane="bottomRight" activeCell="B3" sqref="B3"/>
    </sheetView>
  </sheetViews>
  <sheetFormatPr defaultRowHeight="15" x14ac:dyDescent="0.25"/>
  <cols>
    <col min="2" max="2" width="39.140625" customWidth="1"/>
    <col min="3" max="3" width="1" customWidth="1"/>
    <col min="4" max="4" width="14.85546875" customWidth="1"/>
    <col min="5" max="5" width="17.7109375" customWidth="1"/>
    <col min="6" max="6" width="1" customWidth="1"/>
    <col min="7" max="8" width="14" customWidth="1"/>
    <col min="9" max="9" width="1" customWidth="1"/>
    <col min="10" max="10" width="15.140625" customWidth="1"/>
    <col min="11" max="11" width="1" customWidth="1"/>
    <col min="12" max="12" width="15.7109375" customWidth="1"/>
  </cols>
  <sheetData>
    <row r="1" spans="1:12" s="32" customFormat="1" x14ac:dyDescent="0.25">
      <c r="D1" s="93" t="s">
        <v>3526</v>
      </c>
      <c r="E1" s="93"/>
      <c r="G1" s="94" t="s">
        <v>7335</v>
      </c>
      <c r="H1" s="94"/>
      <c r="J1" s="60" t="s">
        <v>7336</v>
      </c>
      <c r="L1" s="59"/>
    </row>
    <row r="2" spans="1:12" s="40" customFormat="1" ht="87" customHeight="1" x14ac:dyDescent="0.25">
      <c r="A2" s="39" t="s">
        <v>13</v>
      </c>
      <c r="B2" s="39" t="s">
        <v>7265</v>
      </c>
      <c r="D2" s="41" t="s">
        <v>20</v>
      </c>
      <c r="E2" s="41" t="s">
        <v>7384</v>
      </c>
      <c r="G2" s="41" t="s">
        <v>7345</v>
      </c>
      <c r="H2" s="41" t="s">
        <v>7346</v>
      </c>
      <c r="J2" s="41" t="s">
        <v>7347</v>
      </c>
      <c r="L2" s="41" t="s">
        <v>20</v>
      </c>
    </row>
    <row r="3" spans="1:12" x14ac:dyDescent="0.25">
      <c r="A3" t="s">
        <v>7267</v>
      </c>
      <c r="B3" t="s">
        <v>7268</v>
      </c>
      <c r="D3" s="42">
        <f>SUMIFS('18004(a)(1)'!$D$4:$D$5139,'18004(a)(1)'!$A$4:$A$5139,'NE Summary'!$A3)</f>
        <v>15628700</v>
      </c>
      <c r="E3" s="42">
        <f>SUMIFS('18004(a)(1)'!$E$4:$E$5139,'18004(a)(1)'!$A$4:$A$5139,'NE Summary'!$A3)</f>
        <v>7814350</v>
      </c>
      <c r="F3" s="43"/>
      <c r="G3" s="43">
        <f>SUMIFS('18004(a)(2)'!$G$4:$G$1788,'18004(a)(2)'!$A$4:$A$1788,$A3)</f>
        <v>0</v>
      </c>
      <c r="H3" s="43">
        <f>SUMIFS('18004(a)(2)'!$N$4:$N$1788,'18004(a)(2)'!$A$4:$A$1788,$A3)</f>
        <v>0</v>
      </c>
      <c r="I3" s="43"/>
      <c r="J3" s="43">
        <f>SUMIFS('18004(a)(3)'!$H$3:$H$976,'18004(a)(3)'!$A$3:$A$976,$A3)</f>
        <v>0</v>
      </c>
      <c r="L3" s="43">
        <f>D3+G3+H3+J3</f>
        <v>15628700</v>
      </c>
    </row>
    <row r="4" spans="1:12" x14ac:dyDescent="0.25">
      <c r="A4" t="s">
        <v>7269</v>
      </c>
      <c r="B4" t="s">
        <v>7270</v>
      </c>
      <c r="D4" s="42">
        <f>SUMIFS('18004(a)(1)'!$D$4:$D$5139,'18004(a)(1)'!$A$4:$A$5139,'NE Summary'!$A4)</f>
        <v>3925967</v>
      </c>
      <c r="E4" s="42">
        <f>SUMIFS('18004(a)(1)'!$E$4:$E$5139,'18004(a)(1)'!$A$4:$A$5139,'NE Summary'!$A4)</f>
        <v>1962983</v>
      </c>
      <c r="F4" s="43"/>
      <c r="G4" s="43">
        <f>SUMIFS('18004(a)(2)'!$G$4:$G$1788,'18004(a)(2)'!$A$4:$A$1788,$A4)</f>
        <v>0</v>
      </c>
      <c r="H4" s="43">
        <f>SUMIFS('18004(a)(2)'!$N$4:$N$1788,'18004(a)(2)'!$A$4:$A$1788,$A4)</f>
        <v>0</v>
      </c>
      <c r="I4" s="43"/>
      <c r="J4" s="43">
        <f>SUMIFS('18004(a)(3)'!$H$3:$H$976,'18004(a)(3)'!$A$3:$A$976,$A4)</f>
        <v>0</v>
      </c>
      <c r="L4" s="43">
        <f t="shared" ref="L4:L6" si="0">D4+G4+H4+J4</f>
        <v>3925967</v>
      </c>
    </row>
    <row r="5" spans="1:12" x14ac:dyDescent="0.25">
      <c r="A5" t="s">
        <v>7271</v>
      </c>
      <c r="B5" t="s">
        <v>7272</v>
      </c>
      <c r="D5" s="42">
        <f>SUMIFS('18004(a)(1)'!$D$4:$D$5139,'18004(a)(1)'!$A$4:$A$5139,'NE Summary'!$A5)</f>
        <v>10759273</v>
      </c>
      <c r="E5" s="42">
        <f>SUMIFS('18004(a)(1)'!$E$4:$E$5139,'18004(a)(1)'!$A$4:$A$5139,'NE Summary'!$A5)</f>
        <v>5379636</v>
      </c>
      <c r="F5" s="43"/>
      <c r="G5" s="43">
        <f>SUMIFS('18004(a)(2)'!$G$4:$G$1788,'18004(a)(2)'!$A$4:$A$1788,$A5)</f>
        <v>0</v>
      </c>
      <c r="H5" s="43">
        <f>SUMIFS('18004(a)(2)'!$N$4:$N$1788,'18004(a)(2)'!$A$4:$A$1788,$A5)</f>
        <v>0</v>
      </c>
      <c r="I5" s="43"/>
      <c r="J5" s="43">
        <f>SUMIFS('18004(a)(3)'!$H$3:$H$976,'18004(a)(3)'!$A$3:$A$976,$A5)</f>
        <v>0</v>
      </c>
      <c r="L5" s="43">
        <f t="shared" si="0"/>
        <v>10759273</v>
      </c>
    </row>
    <row r="6" spans="1:12" x14ac:dyDescent="0.25">
      <c r="A6" t="s">
        <v>7273</v>
      </c>
      <c r="B6" t="s">
        <v>7274</v>
      </c>
      <c r="D6" s="42">
        <f>SUMIFS('18004(a)(1)'!$D$4:$D$5139,'18004(a)(1)'!$A$4:$A$5139,'NE Summary'!$A6)</f>
        <v>1295673</v>
      </c>
      <c r="E6" s="42">
        <f>SUMIFS('18004(a)(1)'!$E$4:$E$5139,'18004(a)(1)'!$A$4:$A$5139,'NE Summary'!$A6)</f>
        <v>647836</v>
      </c>
      <c r="F6" s="43"/>
      <c r="G6" s="43">
        <f>SUMIFS('18004(a)(2)'!$G$4:$G$1788,'18004(a)(2)'!$A$4:$A$1788,$A6)</f>
        <v>0</v>
      </c>
      <c r="H6" s="43">
        <f>SUMIFS('18004(a)(2)'!$N$4:$N$1788,'18004(a)(2)'!$A$4:$A$1788,$A6)</f>
        <v>0</v>
      </c>
      <c r="I6" s="43"/>
      <c r="J6" s="43">
        <f>SUMIFS('18004(a)(3)'!$H$3:$H$976,'18004(a)(3)'!$A$3:$A$976,$A6)</f>
        <v>0</v>
      </c>
      <c r="L6" s="43">
        <f t="shared" si="0"/>
        <v>1295673</v>
      </c>
    </row>
    <row r="7" spans="1:12" s="32" customFormat="1" x14ac:dyDescent="0.25">
      <c r="B7" s="32" t="s">
        <v>7275</v>
      </c>
      <c r="D7" s="68">
        <f>SUM(D3:D6)</f>
        <v>31609613</v>
      </c>
      <c r="E7" s="68">
        <f>SUM(E3:E6)</f>
        <v>15804805</v>
      </c>
      <c r="F7" s="69"/>
      <c r="G7" s="68">
        <f t="shared" ref="G7:H7" si="1">SUM(G3:G6)</f>
        <v>0</v>
      </c>
      <c r="H7" s="68">
        <f t="shared" si="1"/>
        <v>0</v>
      </c>
      <c r="I7" s="69"/>
      <c r="J7" s="68">
        <f>SUM(J3:J6)</f>
        <v>0</v>
      </c>
      <c r="L7" s="68">
        <f>SUM(L3:L6)</f>
        <v>31609613</v>
      </c>
    </row>
    <row r="8" spans="1:12" x14ac:dyDescent="0.25">
      <c r="D8" s="43"/>
      <c r="E8" s="43"/>
      <c r="F8" s="43"/>
      <c r="G8" s="43"/>
      <c r="H8" s="43"/>
      <c r="I8" s="43"/>
      <c r="J8" s="43"/>
    </row>
    <row r="9" spans="1:12" x14ac:dyDescent="0.25">
      <c r="A9" t="s">
        <v>7276</v>
      </c>
      <c r="B9" s="85" t="s">
        <v>7277</v>
      </c>
      <c r="D9" s="42">
        <f>SUMIFS('18004(a)(1)'!$D$4:$D$5139,'18004(a)(1)'!$A$4:$A$5139,'NE Summary'!$A9)</f>
        <v>1081277</v>
      </c>
      <c r="E9" s="42">
        <f>SUMIFS('18004(a)(1)'!$E$4:$E$5139,'18004(a)(1)'!$A$4:$A$5139,'NE Summary'!$A9)</f>
        <v>540638</v>
      </c>
      <c r="F9" s="43"/>
      <c r="G9" s="43">
        <f>SUMIFS('18004(a)(2)'!$G$4:$G$1788,'18004(a)(2)'!$A$4:$A$1788,$A9)</f>
        <v>0</v>
      </c>
      <c r="H9" s="43">
        <f>SUMIFS('18004(a)(2)'!$N$4:$N$1788,'18004(a)(2)'!$A$4:$A$1788,$A9)</f>
        <v>0</v>
      </c>
      <c r="I9" s="43"/>
      <c r="J9" s="43">
        <f>SUMIFS('18004(a)(3)'!$H$3:$H$976,'18004(a)(3)'!$A$3:$A$976,$A9)</f>
        <v>0</v>
      </c>
      <c r="L9" s="43">
        <f t="shared" ref="L9:L11" si="2">D9+G9+H9+J9</f>
        <v>1081277</v>
      </c>
    </row>
    <row r="10" spans="1:12" x14ac:dyDescent="0.25">
      <c r="A10" t="s">
        <v>7278</v>
      </c>
      <c r="B10" t="s">
        <v>7279</v>
      </c>
      <c r="D10" s="42">
        <f>SUMIFS('18004(a)(1)'!$D$4:$D$5139,'18004(a)(1)'!$A$4:$A$5139,'NE Summary'!$A10)</f>
        <v>827344</v>
      </c>
      <c r="E10" s="42">
        <f>SUMIFS('18004(a)(1)'!$E$4:$E$5139,'18004(a)(1)'!$A$4:$A$5139,'NE Summary'!$A10)</f>
        <v>413672</v>
      </c>
      <c r="F10" s="43"/>
      <c r="G10" s="43">
        <f>SUMIFS('18004(a)(2)'!$G$4:$G$1788,'18004(a)(2)'!$A$4:$A$1788,$A10)</f>
        <v>0</v>
      </c>
      <c r="H10" s="43">
        <f>SUMIFS('18004(a)(2)'!$N$4:$N$1788,'18004(a)(2)'!$A$4:$A$1788,$A10)</f>
        <v>0</v>
      </c>
      <c r="I10" s="43"/>
      <c r="J10" s="43">
        <f>SUMIFS('18004(a)(3)'!$H$3:$H$976,'18004(a)(3)'!$A$3:$A$976,$A10)</f>
        <v>0</v>
      </c>
      <c r="L10" s="43">
        <f t="shared" si="2"/>
        <v>827344</v>
      </c>
    </row>
    <row r="11" spans="1:12" x14ac:dyDescent="0.25">
      <c r="A11" t="s">
        <v>3351</v>
      </c>
      <c r="B11" t="s">
        <v>7280</v>
      </c>
      <c r="D11" s="42">
        <f>SUMIFS('18004(a)(1)'!$D$4:$D$5139,'18004(a)(1)'!$A$4:$A$5139,'NE Summary'!$A11)</f>
        <v>2521559</v>
      </c>
      <c r="E11" s="42">
        <f>SUMIFS('18004(a)(1)'!$E$4:$E$5139,'18004(a)(1)'!$A$4:$A$5139,'NE Summary'!$A11)</f>
        <v>1260779</v>
      </c>
      <c r="F11" s="43"/>
      <c r="G11" s="43">
        <f>SUMIFS('18004(a)(2)'!$G$4:$G$1788,'18004(a)(2)'!$A$4:$A$1788,$A11)</f>
        <v>0</v>
      </c>
      <c r="H11" s="43">
        <f>SUMIFS('18004(a)(2)'!$N$4:$N$1788,'18004(a)(2)'!$A$4:$A$1788,$A11)</f>
        <v>124712</v>
      </c>
      <c r="I11" s="43"/>
      <c r="J11" s="43">
        <f>SUMIFS('18004(a)(3)'!$H$3:$H$976,'18004(a)(3)'!$A$3:$A$976,$A11)</f>
        <v>0</v>
      </c>
      <c r="L11" s="43">
        <f t="shared" si="2"/>
        <v>2646271</v>
      </c>
    </row>
    <row r="12" spans="1:12" s="32" customFormat="1" x14ac:dyDescent="0.25">
      <c r="B12" s="32" t="s">
        <v>7281</v>
      </c>
      <c r="D12" s="68">
        <f>SUM(D9:D11)</f>
        <v>4430180</v>
      </c>
      <c r="E12" s="68">
        <f>SUM(E9:E11)</f>
        <v>2215089</v>
      </c>
      <c r="F12" s="69"/>
      <c r="G12" s="68">
        <f t="shared" ref="G12:H12" si="3">SUM(G9:G11)</f>
        <v>0</v>
      </c>
      <c r="H12" s="68">
        <f t="shared" si="3"/>
        <v>124712</v>
      </c>
      <c r="I12" s="69"/>
      <c r="J12" s="68">
        <f>SUM(J9:J11)</f>
        <v>0</v>
      </c>
      <c r="L12" s="68">
        <f>SUM(L9:L11)</f>
        <v>4554892</v>
      </c>
    </row>
    <row r="13" spans="1:12" x14ac:dyDescent="0.25">
      <c r="D13" s="43"/>
      <c r="E13" s="43"/>
      <c r="F13" s="43"/>
      <c r="G13" s="43"/>
      <c r="H13" s="43"/>
      <c r="I13" s="43"/>
      <c r="J13" s="43"/>
    </row>
    <row r="14" spans="1:12" x14ac:dyDescent="0.25">
      <c r="A14" t="s">
        <v>7282</v>
      </c>
      <c r="B14" s="85" t="s">
        <v>7283</v>
      </c>
      <c r="D14" s="42">
        <f>SUMIFS('18004(a)(1)'!$D$4:$D$5139,'18004(a)(1)'!$A$4:$A$5139,'NE Summary'!$A14)</f>
        <v>1890454</v>
      </c>
      <c r="E14" s="42">
        <f>SUMIFS('18004(a)(1)'!$E$4:$E$5139,'18004(a)(1)'!$A$4:$A$5139,'NE Summary'!$A14)</f>
        <v>945227</v>
      </c>
      <c r="F14" s="43"/>
      <c r="G14" s="43">
        <f>SUMIFS('18004(a)(2)'!$G$4:$G$1788,'18004(a)(2)'!$A$4:$A$1788,$A14)</f>
        <v>0</v>
      </c>
      <c r="H14" s="43">
        <f>SUMIFS('18004(a)(2)'!$N$4:$N$1788,'18004(a)(2)'!$A$4:$A$1788,$A14)</f>
        <v>0</v>
      </c>
      <c r="I14" s="43"/>
      <c r="J14" s="43">
        <f>SUMIFS('18004(a)(3)'!$H$3:$H$976,'18004(a)(3)'!$A$3:$A$976,$A14)</f>
        <v>0</v>
      </c>
      <c r="L14" s="43">
        <f t="shared" ref="L14:L19" si="4">D14+G14+H14+J14</f>
        <v>1890454</v>
      </c>
    </row>
    <row r="15" spans="1:12" x14ac:dyDescent="0.25">
      <c r="A15" t="s">
        <v>1805</v>
      </c>
      <c r="B15" t="s">
        <v>7284</v>
      </c>
      <c r="D15" s="42">
        <f>SUMIFS('18004(a)(1)'!$D$4:$D$5139,'18004(a)(1)'!$A$4:$A$5139,'NE Summary'!$A15)</f>
        <v>5767395</v>
      </c>
      <c r="E15" s="42">
        <f>SUMIFS('18004(a)(1)'!$E$4:$E$5139,'18004(a)(1)'!$A$4:$A$5139,'NE Summary'!$A15)</f>
        <v>2883697</v>
      </c>
      <c r="F15" s="43"/>
      <c r="G15" s="43">
        <f>SUMIFS('18004(a)(2)'!$G$4:$G$1788,'18004(a)(2)'!$A$4:$A$1788,$A15)</f>
        <v>0</v>
      </c>
      <c r="H15" s="43">
        <f>SUMIFS('18004(a)(2)'!$N$4:$N$1788,'18004(a)(2)'!$A$4:$A$1788,$A15)</f>
        <v>289044</v>
      </c>
      <c r="I15" s="43"/>
      <c r="J15" s="43">
        <f>SUMIFS('18004(a)(3)'!$H$3:$H$976,'18004(a)(3)'!$A$3:$A$976,$A15)</f>
        <v>0</v>
      </c>
      <c r="L15" s="43">
        <f t="shared" si="4"/>
        <v>6056439</v>
      </c>
    </row>
    <row r="16" spans="1:12" x14ac:dyDescent="0.25">
      <c r="A16" t="s">
        <v>7285</v>
      </c>
      <c r="B16" t="s">
        <v>7286</v>
      </c>
      <c r="D16" s="42">
        <f>SUMIFS('18004(a)(1)'!$D$4:$D$5139,'18004(a)(1)'!$A$4:$A$5139,'NE Summary'!$A16)</f>
        <v>774946</v>
      </c>
      <c r="E16" s="42">
        <f>SUMIFS('18004(a)(1)'!$E$4:$E$5139,'18004(a)(1)'!$A$4:$A$5139,'NE Summary'!$A16)</f>
        <v>387473</v>
      </c>
      <c r="F16" s="43"/>
      <c r="G16" s="43">
        <f>SUMIFS('18004(a)(2)'!$G$4:$G$1788,'18004(a)(2)'!$A$4:$A$1788,$A16)</f>
        <v>0</v>
      </c>
      <c r="H16" s="43">
        <f>SUMIFS('18004(a)(2)'!$N$4:$N$1788,'18004(a)(2)'!$A$4:$A$1788,$A16)</f>
        <v>0</v>
      </c>
      <c r="I16" s="43"/>
      <c r="J16" s="43">
        <f>SUMIFS('18004(a)(3)'!$H$3:$H$976,'18004(a)(3)'!$A$3:$A$976,$A16)</f>
        <v>0</v>
      </c>
      <c r="L16" s="43">
        <f t="shared" si="4"/>
        <v>774946</v>
      </c>
    </row>
    <row r="17" spans="1:12" x14ac:dyDescent="0.25">
      <c r="A17" t="s">
        <v>7287</v>
      </c>
      <c r="B17" t="s">
        <v>7288</v>
      </c>
      <c r="D17" s="42">
        <f>SUMIFS('18004(a)(1)'!$D$4:$D$5139,'18004(a)(1)'!$A$4:$A$5139,'NE Summary'!$A17)</f>
        <v>1729207</v>
      </c>
      <c r="E17" s="42">
        <f>SUMIFS('18004(a)(1)'!$E$4:$E$5139,'18004(a)(1)'!$A$4:$A$5139,'NE Summary'!$A17)</f>
        <v>864603</v>
      </c>
      <c r="F17" s="43"/>
      <c r="G17" s="43">
        <f>SUMIFS('18004(a)(2)'!$G$4:$G$1788,'18004(a)(2)'!$A$4:$A$1788,$A17)</f>
        <v>0</v>
      </c>
      <c r="H17" s="43">
        <f>SUMIFS('18004(a)(2)'!$N$4:$N$1788,'18004(a)(2)'!$A$4:$A$1788,$A17)</f>
        <v>0</v>
      </c>
      <c r="I17" s="43"/>
      <c r="J17" s="43">
        <f>SUMIFS('18004(a)(3)'!$H$3:$H$976,'18004(a)(3)'!$A$3:$A$976,$A17)</f>
        <v>0</v>
      </c>
      <c r="L17" s="43">
        <f t="shared" si="4"/>
        <v>1729207</v>
      </c>
    </row>
    <row r="18" spans="1:12" x14ac:dyDescent="0.25">
      <c r="A18" t="s">
        <v>7289</v>
      </c>
      <c r="B18" t="s">
        <v>7290</v>
      </c>
      <c r="D18" s="42">
        <f>SUMIFS('18004(a)(1)'!$D$4:$D$5139,'18004(a)(1)'!$A$4:$A$5139,'NE Summary'!$A18)</f>
        <v>4282436</v>
      </c>
      <c r="E18" s="42">
        <f>SUMIFS('18004(a)(1)'!$E$4:$E$5139,'18004(a)(1)'!$A$4:$A$5139,'NE Summary'!$A18)</f>
        <v>2141218</v>
      </c>
      <c r="F18" s="43"/>
      <c r="G18" s="43">
        <f>SUMIFS('18004(a)(2)'!$G$4:$G$1788,'18004(a)(2)'!$A$4:$A$1788,$A18)</f>
        <v>0</v>
      </c>
      <c r="H18" s="43">
        <f>SUMIFS('18004(a)(2)'!$N$4:$N$1788,'18004(a)(2)'!$A$4:$A$1788,$A18)</f>
        <v>0</v>
      </c>
      <c r="I18" s="43"/>
      <c r="J18" s="43">
        <f>SUMIFS('18004(a)(3)'!$H$3:$H$976,'18004(a)(3)'!$A$3:$A$976,$A18)</f>
        <v>0</v>
      </c>
      <c r="L18" s="43">
        <f t="shared" si="4"/>
        <v>4282436</v>
      </c>
    </row>
    <row r="19" spans="1:12" x14ac:dyDescent="0.25">
      <c r="A19" t="s">
        <v>7291</v>
      </c>
      <c r="B19" t="s">
        <v>7292</v>
      </c>
      <c r="D19" s="42">
        <f>SUMIFS('18004(a)(1)'!$D$4:$D$5139,'18004(a)(1)'!$A$4:$A$5139,'NE Summary'!$A19)</f>
        <v>805697</v>
      </c>
      <c r="E19" s="42">
        <f>SUMIFS('18004(a)(1)'!$E$4:$E$5139,'18004(a)(1)'!$A$4:$A$5139,'NE Summary'!$A19)</f>
        <v>402848</v>
      </c>
      <c r="F19" s="43"/>
      <c r="G19" s="43">
        <f>SUMIFS('18004(a)(2)'!$G$4:$G$1788,'18004(a)(2)'!$A$4:$A$1788,$A19)</f>
        <v>0</v>
      </c>
      <c r="H19" s="43">
        <f>SUMIFS('18004(a)(2)'!$N$4:$N$1788,'18004(a)(2)'!$A$4:$A$1788,$A19)</f>
        <v>0</v>
      </c>
      <c r="I19" s="43"/>
      <c r="J19" s="43">
        <f>SUMIFS('18004(a)(3)'!$H$3:$H$976,'18004(a)(3)'!$A$3:$A$976,$A19)</f>
        <v>0</v>
      </c>
      <c r="L19" s="43">
        <f t="shared" si="4"/>
        <v>805697</v>
      </c>
    </row>
    <row r="20" spans="1:12" s="32" customFormat="1" x14ac:dyDescent="0.25">
      <c r="B20" s="32" t="s">
        <v>7293</v>
      </c>
      <c r="D20" s="68">
        <f>SUM(D14:D19)</f>
        <v>15250135</v>
      </c>
      <c r="E20" s="68">
        <f>SUM(E14:E19)</f>
        <v>7625066</v>
      </c>
      <c r="F20" s="69"/>
      <c r="G20" s="68">
        <f t="shared" ref="G20:H20" si="5">SUM(G14:G19)</f>
        <v>0</v>
      </c>
      <c r="H20" s="68">
        <f t="shared" si="5"/>
        <v>289044</v>
      </c>
      <c r="I20" s="69"/>
      <c r="J20" s="68">
        <f>SUM(J14:J19)</f>
        <v>0</v>
      </c>
      <c r="L20" s="68">
        <f>SUM(L14:L19)</f>
        <v>15539179</v>
      </c>
    </row>
    <row r="21" spans="1:12" x14ac:dyDescent="0.25">
      <c r="D21" s="43"/>
      <c r="E21" s="43"/>
      <c r="F21" s="43"/>
      <c r="G21" s="43"/>
      <c r="H21" s="43"/>
      <c r="I21" s="43"/>
      <c r="J21" s="43"/>
    </row>
    <row r="22" spans="1:12" x14ac:dyDescent="0.25">
      <c r="A22" t="s">
        <v>7294</v>
      </c>
      <c r="B22" s="85" t="s">
        <v>7295</v>
      </c>
      <c r="D22" s="42">
        <f>SUMIFS('18004(a)(1)'!$D$4:$D$5139,'18004(a)(1)'!$A$4:$A$5139,'NE Summary'!$A22)</f>
        <v>1169139</v>
      </c>
      <c r="E22" s="42">
        <f>SUMIFS('18004(a)(1)'!$E$4:$E$5139,'18004(a)(1)'!$A$4:$A$5139,'NE Summary'!$A22)</f>
        <v>584569</v>
      </c>
      <c r="F22" s="43"/>
      <c r="G22" s="43">
        <f>SUMIFS('18004(a)(2)'!$G$4:$G$1788,'18004(a)(2)'!$A$4:$A$1788,$A22)</f>
        <v>0</v>
      </c>
      <c r="H22" s="43">
        <f>SUMIFS('18004(a)(2)'!$N$4:$N$1788,'18004(a)(2)'!$A$4:$A$1788,$A22)</f>
        <v>0</v>
      </c>
      <c r="I22" s="43"/>
      <c r="J22" s="43">
        <f>SUMIFS('18004(a)(3)'!$H$3:$H$976,'18004(a)(3)'!$A$3:$A$976,$A22)</f>
        <v>0</v>
      </c>
      <c r="L22" s="43">
        <f t="shared" ref="L22:L46" si="6">D22+G22+H22+J22</f>
        <v>1169139</v>
      </c>
    </row>
    <row r="23" spans="1:12" x14ac:dyDescent="0.25">
      <c r="A23" t="s">
        <v>7296</v>
      </c>
      <c r="B23" s="85" t="s">
        <v>7297</v>
      </c>
      <c r="D23" s="42">
        <f>SUMIFS('18004(a)(1)'!$D$4:$D$5139,'18004(a)(1)'!$A$4:$A$5139,'NE Summary'!$A23)</f>
        <v>484417</v>
      </c>
      <c r="E23" s="42">
        <f>SUMIFS('18004(a)(1)'!$E$4:$E$5139,'18004(a)(1)'!$A$4:$A$5139,'NE Summary'!$A23)</f>
        <v>242208</v>
      </c>
      <c r="F23" s="43"/>
      <c r="G23" s="43">
        <f>SUMIFS('18004(a)(2)'!$G$4:$G$1788,'18004(a)(2)'!$A$4:$A$1788,$A23)</f>
        <v>0</v>
      </c>
      <c r="H23" s="43">
        <f>SUMIFS('18004(a)(2)'!$N$4:$N$1788,'18004(a)(2)'!$A$4:$A$1788,$A23)</f>
        <v>0</v>
      </c>
      <c r="I23" s="43"/>
      <c r="J23" s="43">
        <f>SUMIFS('18004(a)(3)'!$H$3:$H$976,'18004(a)(3)'!$A$3:$A$976,$A23)</f>
        <v>15583</v>
      </c>
      <c r="L23" s="43">
        <f t="shared" si="6"/>
        <v>500000</v>
      </c>
    </row>
    <row r="24" spans="1:12" x14ac:dyDescent="0.25">
      <c r="A24" t="s">
        <v>7298</v>
      </c>
      <c r="B24" s="85" t="s">
        <v>7299</v>
      </c>
      <c r="D24" s="42">
        <f>SUMIFS('18004(a)(1)'!$D$4:$D$5139,'18004(a)(1)'!$A$4:$A$5139,'NE Summary'!$A24)</f>
        <v>228346</v>
      </c>
      <c r="E24" s="42">
        <f>SUMIFS('18004(a)(1)'!$E$4:$E$5139,'18004(a)(1)'!$A$4:$A$5139,'NE Summary'!$A24)</f>
        <v>114173</v>
      </c>
      <c r="F24" s="43"/>
      <c r="G24" s="43">
        <f>SUMIFS('18004(a)(2)'!$G$4:$G$1788,'18004(a)(2)'!$A$4:$A$1788,$A24)</f>
        <v>0</v>
      </c>
      <c r="H24" s="43">
        <f>SUMIFS('18004(a)(2)'!$N$4:$N$1788,'18004(a)(2)'!$A$4:$A$1788,$A24)</f>
        <v>0</v>
      </c>
      <c r="I24" s="43"/>
      <c r="J24" s="43">
        <f>SUMIFS('18004(a)(3)'!$H$3:$H$976,'18004(a)(3)'!$A$3:$A$976,$A24)</f>
        <v>0</v>
      </c>
      <c r="L24" s="43">
        <f t="shared" si="6"/>
        <v>228346</v>
      </c>
    </row>
    <row r="25" spans="1:12" x14ac:dyDescent="0.25">
      <c r="A25" t="s">
        <v>7300</v>
      </c>
      <c r="B25" s="85" t="s">
        <v>7301</v>
      </c>
      <c r="D25" s="42">
        <f>SUMIFS('18004(a)(1)'!$D$4:$D$5139,'18004(a)(1)'!$A$4:$A$5139,'NE Summary'!$A25)</f>
        <v>20297</v>
      </c>
      <c r="E25" s="42">
        <f>SUMIFS('18004(a)(1)'!$E$4:$E$5139,'18004(a)(1)'!$A$4:$A$5139,'NE Summary'!$A25)</f>
        <v>10148</v>
      </c>
      <c r="F25" s="43"/>
      <c r="G25" s="43">
        <f>SUMIFS('18004(a)(2)'!$G$4:$G$1788,'18004(a)(2)'!$A$4:$A$1788,$A25)</f>
        <v>0</v>
      </c>
      <c r="H25" s="43">
        <f>SUMIFS('18004(a)(2)'!$N$4:$N$1788,'18004(a)(2)'!$A$4:$A$1788,$A25)</f>
        <v>0</v>
      </c>
      <c r="I25" s="43"/>
      <c r="J25" s="43">
        <f>SUMIFS('18004(a)(3)'!$H$3:$H$976,'18004(a)(3)'!$A$3:$A$976,$A25)</f>
        <v>479703</v>
      </c>
      <c r="L25" s="43">
        <f t="shared" si="6"/>
        <v>500000</v>
      </c>
    </row>
    <row r="26" spans="1:12" x14ac:dyDescent="0.25">
      <c r="A26" t="s">
        <v>7302</v>
      </c>
      <c r="B26" s="85" t="s">
        <v>7303</v>
      </c>
      <c r="D26" s="42">
        <f>SUMIFS('18004(a)(1)'!$D$4:$D$5139,'18004(a)(1)'!$A$4:$A$5139,'NE Summary'!$A26)</f>
        <v>441901</v>
      </c>
      <c r="E26" s="42">
        <f>SUMIFS('18004(a)(1)'!$E$4:$E$5139,'18004(a)(1)'!$A$4:$A$5139,'NE Summary'!$A26)</f>
        <v>220950</v>
      </c>
      <c r="F26" s="43"/>
      <c r="G26" s="43">
        <f>SUMIFS('18004(a)(2)'!$G$4:$G$1788,'18004(a)(2)'!$A$4:$A$1788,$A26)</f>
        <v>0</v>
      </c>
      <c r="H26" s="43">
        <f>SUMIFS('18004(a)(2)'!$N$4:$N$1788,'18004(a)(2)'!$A$4:$A$1788,$A26)</f>
        <v>0</v>
      </c>
      <c r="I26" s="43"/>
      <c r="J26" s="43">
        <f>SUMIFS('18004(a)(3)'!$H$3:$H$976,'18004(a)(3)'!$A$3:$A$976,$A26)</f>
        <v>58099</v>
      </c>
      <c r="L26" s="43">
        <f t="shared" si="6"/>
        <v>500000</v>
      </c>
    </row>
    <row r="27" spans="1:12" x14ac:dyDescent="0.25">
      <c r="A27" t="s">
        <v>7304</v>
      </c>
      <c r="B27" s="85" t="s">
        <v>7305</v>
      </c>
      <c r="D27" s="42">
        <f>SUMIFS('18004(a)(1)'!$D$4:$D$5139,'18004(a)(1)'!$A$4:$A$5139,'NE Summary'!$A27)</f>
        <v>249536</v>
      </c>
      <c r="E27" s="42">
        <f>SUMIFS('18004(a)(1)'!$E$4:$E$5139,'18004(a)(1)'!$A$4:$A$5139,'NE Summary'!$A27)</f>
        <v>124768</v>
      </c>
      <c r="F27" s="43"/>
      <c r="G27" s="43">
        <f>SUMIFS('18004(a)(2)'!$G$4:$G$1788,'18004(a)(2)'!$A$4:$A$1788,$A27)</f>
        <v>0</v>
      </c>
      <c r="H27" s="43">
        <f>SUMIFS('18004(a)(2)'!$N$4:$N$1788,'18004(a)(2)'!$A$4:$A$1788,$A27)</f>
        <v>0</v>
      </c>
      <c r="I27" s="43"/>
      <c r="J27" s="43">
        <f>SUMIFS('18004(a)(3)'!$H$3:$H$976,'18004(a)(3)'!$A$3:$A$976,$A27)</f>
        <v>0</v>
      </c>
      <c r="L27" s="43">
        <f t="shared" si="6"/>
        <v>249536</v>
      </c>
    </row>
    <row r="28" spans="1:12" x14ac:dyDescent="0.25">
      <c r="A28" t="s">
        <v>687</v>
      </c>
      <c r="B28" t="s">
        <v>7306</v>
      </c>
      <c r="D28" s="42">
        <f>SUMIFS('18004(a)(1)'!$D$4:$D$5139,'18004(a)(1)'!$A$4:$A$5139,'NE Summary'!$A28)</f>
        <v>1055309</v>
      </c>
      <c r="E28" s="42">
        <f>SUMIFS('18004(a)(1)'!$E$4:$E$5139,'18004(a)(1)'!$A$4:$A$5139,'NE Summary'!$A28)</f>
        <v>527654</v>
      </c>
      <c r="F28" s="43"/>
      <c r="G28" s="43">
        <f>SUMIFS('18004(a)(2)'!$G$4:$G$1788,'18004(a)(2)'!$A$4:$A$1788,$A28)</f>
        <v>0</v>
      </c>
      <c r="H28" s="43">
        <f>SUMIFS('18004(a)(2)'!$N$4:$N$1788,'18004(a)(2)'!$A$4:$A$1788,$A28)</f>
        <v>52299</v>
      </c>
      <c r="I28" s="43"/>
      <c r="J28" s="43">
        <f>SUMIFS('18004(a)(3)'!$H$3:$H$976,'18004(a)(3)'!$A$3:$A$976,$A28)</f>
        <v>0</v>
      </c>
      <c r="L28" s="43">
        <f t="shared" si="6"/>
        <v>1107608</v>
      </c>
    </row>
    <row r="29" spans="1:12" x14ac:dyDescent="0.25">
      <c r="A29" t="s">
        <v>7307</v>
      </c>
      <c r="B29" t="s">
        <v>7308</v>
      </c>
      <c r="D29" s="42">
        <f>SUMIFS('18004(a)(1)'!$D$4:$D$5139,'18004(a)(1)'!$A$4:$A$5139,'NE Summary'!$A29)</f>
        <v>1017489</v>
      </c>
      <c r="E29" s="42">
        <f>SUMIFS('18004(a)(1)'!$E$4:$E$5139,'18004(a)(1)'!$A$4:$A$5139,'NE Summary'!$A29)</f>
        <v>508744</v>
      </c>
      <c r="F29" s="43"/>
      <c r="G29" s="43">
        <f>SUMIFS('18004(a)(2)'!$G$4:$G$1788,'18004(a)(2)'!$A$4:$A$1788,$A29)</f>
        <v>0</v>
      </c>
      <c r="H29" s="43">
        <f>SUMIFS('18004(a)(2)'!$N$4:$N$1788,'18004(a)(2)'!$A$4:$A$1788,$A29)</f>
        <v>0</v>
      </c>
      <c r="I29" s="43"/>
      <c r="J29" s="43">
        <f>SUMIFS('18004(a)(3)'!$H$3:$H$976,'18004(a)(3)'!$A$3:$A$976,$A29)</f>
        <v>0</v>
      </c>
      <c r="L29" s="43">
        <f t="shared" si="6"/>
        <v>1017489</v>
      </c>
    </row>
    <row r="30" spans="1:12" x14ac:dyDescent="0.25">
      <c r="A30" t="s">
        <v>7309</v>
      </c>
      <c r="B30" t="s">
        <v>7310</v>
      </c>
      <c r="D30" s="42">
        <f>SUMIFS('18004(a)(1)'!$D$4:$D$5139,'18004(a)(1)'!$A$4:$A$5139,'NE Summary'!$A30)</f>
        <v>61073</v>
      </c>
      <c r="E30" s="42">
        <f>SUMIFS('18004(a)(1)'!$E$4:$E$5139,'18004(a)(1)'!$A$4:$A$5139,'NE Summary'!$A30)</f>
        <v>30536</v>
      </c>
      <c r="F30" s="43"/>
      <c r="G30" s="43">
        <f>SUMIFS('18004(a)(2)'!$G$4:$G$1788,'18004(a)(2)'!$A$4:$A$1788,$A30)</f>
        <v>0</v>
      </c>
      <c r="H30" s="43">
        <f>SUMIFS('18004(a)(2)'!$N$4:$N$1788,'18004(a)(2)'!$A$4:$A$1788,$A30)</f>
        <v>0</v>
      </c>
      <c r="I30" s="43"/>
      <c r="J30" s="43">
        <f>SUMIFS('18004(a)(3)'!$H$3:$H$976,'18004(a)(3)'!$A$3:$A$976,$A30)</f>
        <v>0</v>
      </c>
      <c r="L30" s="43">
        <f t="shared" si="6"/>
        <v>61073</v>
      </c>
    </row>
    <row r="31" spans="1:12" x14ac:dyDescent="0.25">
      <c r="A31" t="s">
        <v>7311</v>
      </c>
      <c r="B31" t="s">
        <v>7312</v>
      </c>
      <c r="D31" s="42">
        <f>SUMIFS('18004(a)(1)'!$D$4:$D$5139,'18004(a)(1)'!$A$4:$A$5139,'NE Summary'!$A31)</f>
        <v>3193341</v>
      </c>
      <c r="E31" s="42">
        <f>SUMIFS('18004(a)(1)'!$E$4:$E$5139,'18004(a)(1)'!$A$4:$A$5139,'NE Summary'!$A31)</f>
        <v>1596670</v>
      </c>
      <c r="F31" s="43"/>
      <c r="G31" s="43">
        <f>SUMIFS('18004(a)(2)'!$G$4:$G$1788,'18004(a)(2)'!$A$4:$A$1788,$A31)</f>
        <v>0</v>
      </c>
      <c r="H31" s="43">
        <f>SUMIFS('18004(a)(2)'!$N$4:$N$1788,'18004(a)(2)'!$A$4:$A$1788,$A31)</f>
        <v>0</v>
      </c>
      <c r="I31" s="43"/>
      <c r="J31" s="43">
        <f>SUMIFS('18004(a)(3)'!$H$3:$H$976,'18004(a)(3)'!$A$3:$A$976,$A31)</f>
        <v>0</v>
      </c>
      <c r="L31" s="43">
        <f t="shared" si="6"/>
        <v>3193341</v>
      </c>
    </row>
    <row r="32" spans="1:12" x14ac:dyDescent="0.25">
      <c r="A32" t="s">
        <v>918</v>
      </c>
      <c r="B32" t="s">
        <v>7313</v>
      </c>
      <c r="D32" s="42">
        <f>SUMIFS('18004(a)(1)'!$D$4:$D$5139,'18004(a)(1)'!$A$4:$A$5139,'NE Summary'!$A32)</f>
        <v>1538922</v>
      </c>
      <c r="E32" s="42">
        <f>SUMIFS('18004(a)(1)'!$E$4:$E$5139,'18004(a)(1)'!$A$4:$A$5139,'NE Summary'!$A32)</f>
        <v>769461</v>
      </c>
      <c r="F32" s="43"/>
      <c r="G32" s="43">
        <f>SUMIFS('18004(a)(2)'!$G$4:$G$1788,'18004(a)(2)'!$A$4:$A$1788,$A32)</f>
        <v>0</v>
      </c>
      <c r="H32" s="43">
        <f>SUMIFS('18004(a)(2)'!$N$4:$N$1788,'18004(a)(2)'!$A$4:$A$1788,$A32)</f>
        <v>77135</v>
      </c>
      <c r="I32" s="43"/>
      <c r="J32" s="43">
        <f>SUMIFS('18004(a)(3)'!$H$3:$H$976,'18004(a)(3)'!$A$3:$A$976,$A32)</f>
        <v>0</v>
      </c>
      <c r="L32" s="43">
        <f t="shared" si="6"/>
        <v>1616057</v>
      </c>
    </row>
    <row r="33" spans="1:12" x14ac:dyDescent="0.25">
      <c r="A33" t="s">
        <v>7314</v>
      </c>
      <c r="B33" t="s">
        <v>5540</v>
      </c>
      <c r="D33" s="42">
        <f>SUMIFS('18004(a)(1)'!$D$4:$D$5139,'18004(a)(1)'!$A$4:$A$5139,'NE Summary'!$A33)</f>
        <v>1051950</v>
      </c>
      <c r="E33" s="42">
        <f>SUMIFS('18004(a)(1)'!$E$4:$E$5139,'18004(a)(1)'!$A$4:$A$5139,'NE Summary'!$A33)</f>
        <v>525975</v>
      </c>
      <c r="F33" s="43"/>
      <c r="G33" s="43">
        <f>SUMIFS('18004(a)(2)'!$G$4:$G$1788,'18004(a)(2)'!$A$4:$A$1788,$A33)</f>
        <v>0</v>
      </c>
      <c r="H33" s="43">
        <f>SUMIFS('18004(a)(2)'!$N$4:$N$1788,'18004(a)(2)'!$A$4:$A$1788,$A33)</f>
        <v>0</v>
      </c>
      <c r="I33" s="43"/>
      <c r="J33" s="43">
        <f>SUMIFS('18004(a)(3)'!$H$3:$H$976,'18004(a)(3)'!$A$3:$A$976,$A33)</f>
        <v>0</v>
      </c>
      <c r="L33" s="43">
        <f t="shared" si="6"/>
        <v>1051950</v>
      </c>
    </row>
    <row r="34" spans="1:12" x14ac:dyDescent="0.25">
      <c r="A34" t="s">
        <v>7315</v>
      </c>
      <c r="B34" t="s">
        <v>7316</v>
      </c>
      <c r="D34" s="42">
        <f>SUMIFS('18004(a)(1)'!$D$4:$D$5139,'18004(a)(1)'!$A$4:$A$5139,'NE Summary'!$A34)</f>
        <v>379798</v>
      </c>
      <c r="E34" s="42">
        <f>SUMIFS('18004(a)(1)'!$E$4:$E$5139,'18004(a)(1)'!$A$4:$A$5139,'NE Summary'!$A34)</f>
        <v>189899</v>
      </c>
      <c r="F34" s="43"/>
      <c r="G34" s="43">
        <f>SUMIFS('18004(a)(2)'!$G$4:$G$1788,'18004(a)(2)'!$A$4:$A$1788,$A34)</f>
        <v>0</v>
      </c>
      <c r="H34" s="43">
        <f>SUMIFS('18004(a)(2)'!$N$4:$N$1788,'18004(a)(2)'!$A$4:$A$1788,$A34)</f>
        <v>0</v>
      </c>
      <c r="I34" s="43"/>
      <c r="J34" s="43">
        <f>SUMIFS('18004(a)(3)'!$H$3:$H$976,'18004(a)(3)'!$A$3:$A$976,$A34)</f>
        <v>0</v>
      </c>
      <c r="L34" s="43">
        <f t="shared" si="6"/>
        <v>379798</v>
      </c>
    </row>
    <row r="35" spans="1:12" x14ac:dyDescent="0.25">
      <c r="A35" t="s">
        <v>1648</v>
      </c>
      <c r="B35" t="s">
        <v>1649</v>
      </c>
      <c r="D35" s="42">
        <f>SUMIFS('18004(a)(1)'!$D$4:$D$5139,'18004(a)(1)'!$A$4:$A$5139,'NE Summary'!$A35)</f>
        <v>144184</v>
      </c>
      <c r="E35" s="42">
        <f>SUMIFS('18004(a)(1)'!$E$4:$E$5139,'18004(a)(1)'!$A$4:$A$5139,'NE Summary'!$A35)</f>
        <v>72092</v>
      </c>
      <c r="F35" s="43"/>
      <c r="G35" s="43">
        <f>SUMIFS('18004(a)(2)'!$G$4:$G$1788,'18004(a)(2)'!$A$4:$A$1788,$A35)</f>
        <v>837411</v>
      </c>
      <c r="H35" s="43">
        <f>SUMIFS('18004(a)(2)'!$N$4:$N$1788,'18004(a)(2)'!$A$4:$A$1788,$A35)</f>
        <v>0</v>
      </c>
      <c r="I35" s="43"/>
      <c r="J35" s="43">
        <f>SUMIFS('18004(a)(3)'!$H$3:$H$976,'18004(a)(3)'!$A$3:$A$976,$A35)</f>
        <v>0</v>
      </c>
      <c r="L35" s="43">
        <f t="shared" si="6"/>
        <v>981595</v>
      </c>
    </row>
    <row r="36" spans="1:12" x14ac:dyDescent="0.25">
      <c r="A36" t="s">
        <v>7317</v>
      </c>
      <c r="B36" t="s">
        <v>7318</v>
      </c>
      <c r="D36" s="42">
        <f>SUMIFS('18004(a)(1)'!$D$4:$D$5139,'18004(a)(1)'!$A$4:$A$5139,'NE Summary'!$A36)</f>
        <v>47524</v>
      </c>
      <c r="E36" s="42">
        <f>SUMIFS('18004(a)(1)'!$E$4:$E$5139,'18004(a)(1)'!$A$4:$A$5139,'NE Summary'!$A36)</f>
        <v>23762</v>
      </c>
      <c r="F36" s="43"/>
      <c r="G36" s="43">
        <f>SUMIFS('18004(a)(2)'!$G$4:$G$1788,'18004(a)(2)'!$A$4:$A$1788,$A36)</f>
        <v>0</v>
      </c>
      <c r="H36" s="43">
        <f>SUMIFS('18004(a)(2)'!$N$4:$N$1788,'18004(a)(2)'!$A$4:$A$1788,$A36)</f>
        <v>0</v>
      </c>
      <c r="I36" s="43"/>
      <c r="J36" s="43">
        <f>SUMIFS('18004(a)(3)'!$H$3:$H$976,'18004(a)(3)'!$A$3:$A$976,$A36)</f>
        <v>0</v>
      </c>
      <c r="L36" s="43">
        <f t="shared" si="6"/>
        <v>47524</v>
      </c>
    </row>
    <row r="37" spans="1:12" x14ac:dyDescent="0.25">
      <c r="A37" t="s">
        <v>7319</v>
      </c>
      <c r="B37" t="s">
        <v>7320</v>
      </c>
      <c r="D37" s="42">
        <f>SUMIFS('18004(a)(1)'!$D$4:$D$5139,'18004(a)(1)'!$A$4:$A$5139,'NE Summary'!$A37)</f>
        <v>91829</v>
      </c>
      <c r="E37" s="42">
        <f>SUMIFS('18004(a)(1)'!$E$4:$E$5139,'18004(a)(1)'!$A$4:$A$5139,'NE Summary'!$A37)</f>
        <v>45914</v>
      </c>
      <c r="F37" s="43"/>
      <c r="G37" s="43">
        <f>SUMIFS('18004(a)(2)'!$G$4:$G$1788,'18004(a)(2)'!$A$4:$A$1788,$A37)</f>
        <v>0</v>
      </c>
      <c r="H37" s="43">
        <f>SUMIFS('18004(a)(2)'!$N$4:$N$1788,'18004(a)(2)'!$A$4:$A$1788,$A37)</f>
        <v>0</v>
      </c>
      <c r="I37" s="43"/>
      <c r="J37" s="43">
        <f>SUMIFS('18004(a)(3)'!$H$3:$H$976,'18004(a)(3)'!$A$3:$A$976,$A37)</f>
        <v>0</v>
      </c>
      <c r="L37" s="43">
        <f t="shared" si="6"/>
        <v>91829</v>
      </c>
    </row>
    <row r="38" spans="1:12" x14ac:dyDescent="0.25">
      <c r="A38" t="s">
        <v>7321</v>
      </c>
      <c r="B38" t="s">
        <v>7322</v>
      </c>
      <c r="D38" s="42">
        <f>SUMIFS('18004(a)(1)'!$D$4:$D$5139,'18004(a)(1)'!$A$4:$A$5139,'NE Summary'!$A38)</f>
        <v>1102337</v>
      </c>
      <c r="E38" s="42">
        <f>SUMIFS('18004(a)(1)'!$E$4:$E$5139,'18004(a)(1)'!$A$4:$A$5139,'NE Summary'!$A38)</f>
        <v>551168</v>
      </c>
      <c r="F38" s="43"/>
      <c r="G38" s="43">
        <f>SUMIFS('18004(a)(2)'!$G$4:$G$1788,'18004(a)(2)'!$A$4:$A$1788,$A38)</f>
        <v>0</v>
      </c>
      <c r="H38" s="43">
        <f>SUMIFS('18004(a)(2)'!$N$4:$N$1788,'18004(a)(2)'!$A$4:$A$1788,$A38)</f>
        <v>0</v>
      </c>
      <c r="I38" s="43"/>
      <c r="J38" s="43">
        <f>SUMIFS('18004(a)(3)'!$H$3:$H$976,'18004(a)(3)'!$A$3:$A$976,$A38)</f>
        <v>0</v>
      </c>
      <c r="L38" s="43">
        <f t="shared" si="6"/>
        <v>1102337</v>
      </c>
    </row>
    <row r="39" spans="1:12" x14ac:dyDescent="0.25">
      <c r="A39" t="s">
        <v>1989</v>
      </c>
      <c r="B39" t="s">
        <v>7323</v>
      </c>
      <c r="D39" s="42">
        <f>SUMIFS('18004(a)(1)'!$D$4:$D$5139,'18004(a)(1)'!$A$4:$A$5139,'NE Summary'!$A39)</f>
        <v>77576</v>
      </c>
      <c r="E39" s="42">
        <f>SUMIFS('18004(a)(1)'!$E$4:$E$5139,'18004(a)(1)'!$A$4:$A$5139,'NE Summary'!$A39)</f>
        <v>38788</v>
      </c>
      <c r="F39" s="43"/>
      <c r="G39" s="43">
        <f>SUMIFS('18004(a)(2)'!$G$4:$G$1788,'18004(a)(2)'!$A$4:$A$1788,$A39)</f>
        <v>869376</v>
      </c>
      <c r="H39" s="43">
        <f>SUMIFS('18004(a)(2)'!$N$4:$N$1788,'18004(a)(2)'!$A$4:$A$1788,$A39)</f>
        <v>0</v>
      </c>
      <c r="I39" s="43"/>
      <c r="J39" s="43">
        <f>SUMIFS('18004(a)(3)'!$H$3:$H$976,'18004(a)(3)'!$A$3:$A$976,$A39)</f>
        <v>0</v>
      </c>
      <c r="L39" s="43">
        <f t="shared" si="6"/>
        <v>946952</v>
      </c>
    </row>
    <row r="40" spans="1:12" x14ac:dyDescent="0.25">
      <c r="A40" t="s">
        <v>7324</v>
      </c>
      <c r="B40" t="s">
        <v>7325</v>
      </c>
      <c r="D40" s="42">
        <f>SUMIFS('18004(a)(1)'!$D$4:$D$5139,'18004(a)(1)'!$A$4:$A$5139,'NE Summary'!$A40)</f>
        <v>557892</v>
      </c>
      <c r="E40" s="42">
        <f>SUMIFS('18004(a)(1)'!$E$4:$E$5139,'18004(a)(1)'!$A$4:$A$5139,'NE Summary'!$A40)</f>
        <v>278946</v>
      </c>
      <c r="F40" s="43"/>
      <c r="G40" s="43">
        <f>SUMIFS('18004(a)(2)'!$G$4:$G$1788,'18004(a)(2)'!$A$4:$A$1788,$A40)</f>
        <v>0</v>
      </c>
      <c r="H40" s="43">
        <f>SUMIFS('18004(a)(2)'!$N$4:$N$1788,'18004(a)(2)'!$A$4:$A$1788,$A40)</f>
        <v>0</v>
      </c>
      <c r="I40" s="43"/>
      <c r="J40" s="43">
        <f>SUMIFS('18004(a)(3)'!$H$3:$H$976,'18004(a)(3)'!$A$3:$A$976,$A40)</f>
        <v>0</v>
      </c>
      <c r="L40" s="43">
        <f t="shared" si="6"/>
        <v>557892</v>
      </c>
    </row>
    <row r="41" spans="1:12" x14ac:dyDescent="0.25">
      <c r="A41" t="s">
        <v>7326</v>
      </c>
      <c r="B41" t="s">
        <v>5546</v>
      </c>
      <c r="D41" s="42">
        <f>SUMIFS('18004(a)(1)'!$D$4:$D$5139,'18004(a)(1)'!$A$4:$A$5139,'NE Summary'!$A41)</f>
        <v>1382752</v>
      </c>
      <c r="E41" s="42">
        <f>SUMIFS('18004(a)(1)'!$E$4:$E$5139,'18004(a)(1)'!$A$4:$A$5139,'NE Summary'!$A41)</f>
        <v>691376</v>
      </c>
      <c r="F41" s="43"/>
      <c r="G41" s="43">
        <f>SUMIFS('18004(a)(2)'!$G$4:$G$1788,'18004(a)(2)'!$A$4:$A$1788,$A41)</f>
        <v>0</v>
      </c>
      <c r="H41" s="43">
        <f>SUMIFS('18004(a)(2)'!$N$4:$N$1788,'18004(a)(2)'!$A$4:$A$1788,$A41)</f>
        <v>0</v>
      </c>
      <c r="I41" s="43"/>
      <c r="J41" s="43">
        <f>SUMIFS('18004(a)(3)'!$H$3:$H$976,'18004(a)(3)'!$A$3:$A$976,$A41)</f>
        <v>0</v>
      </c>
      <c r="L41" s="43">
        <f t="shared" si="6"/>
        <v>1382752</v>
      </c>
    </row>
    <row r="42" spans="1:12" x14ac:dyDescent="0.25">
      <c r="A42" t="s">
        <v>2787</v>
      </c>
      <c r="B42" t="s">
        <v>7327</v>
      </c>
      <c r="D42" s="42">
        <f>SUMIFS('18004(a)(1)'!$D$4:$D$5139,'18004(a)(1)'!$A$4:$A$5139,'NE Summary'!$A42)</f>
        <v>19025</v>
      </c>
      <c r="E42" s="42">
        <f>SUMIFS('18004(a)(1)'!$E$4:$E$5139,'18004(a)(1)'!$A$4:$A$5139,'NE Summary'!$A42)</f>
        <v>9512</v>
      </c>
      <c r="F42" s="43"/>
      <c r="G42" s="43">
        <f>SUMIFS('18004(a)(2)'!$G$4:$G$1788,'18004(a)(2)'!$A$4:$A$1788,$A42)</f>
        <v>0</v>
      </c>
      <c r="H42" s="43">
        <f>SUMIFS('18004(a)(2)'!$N$4:$N$1788,'18004(a)(2)'!$A$4:$A$1788,$A42)</f>
        <v>936</v>
      </c>
      <c r="I42" s="43"/>
      <c r="J42" s="43">
        <f>SUMIFS('18004(a)(3)'!$H$3:$H$976,'18004(a)(3)'!$A$3:$A$976,$A42)</f>
        <v>480039</v>
      </c>
      <c r="L42" s="43">
        <f t="shared" si="6"/>
        <v>500000</v>
      </c>
    </row>
    <row r="43" spans="1:12" x14ac:dyDescent="0.25">
      <c r="A43" t="s">
        <v>2994</v>
      </c>
      <c r="B43" t="s">
        <v>7328</v>
      </c>
      <c r="D43" s="42">
        <f>SUMIFS('18004(a)(1)'!$D$4:$D$5139,'18004(a)(1)'!$A$4:$A$5139,'NE Summary'!$A43)</f>
        <v>757995</v>
      </c>
      <c r="E43" s="42">
        <f>SUMIFS('18004(a)(1)'!$E$4:$E$5139,'18004(a)(1)'!$A$4:$A$5139,'NE Summary'!$A43)</f>
        <v>378997</v>
      </c>
      <c r="F43" s="43"/>
      <c r="G43" s="43">
        <f>SUMIFS('18004(a)(2)'!$G$4:$G$1788,'18004(a)(2)'!$A$4:$A$1788,$A43)</f>
        <v>0</v>
      </c>
      <c r="H43" s="43">
        <f>SUMIFS('18004(a)(2)'!$N$4:$N$1788,'18004(a)(2)'!$A$4:$A$1788,$A43)</f>
        <v>37605</v>
      </c>
      <c r="I43" s="43"/>
      <c r="J43" s="43">
        <f>SUMIFS('18004(a)(3)'!$H$3:$H$976,'18004(a)(3)'!$A$3:$A$976,$A43)</f>
        <v>0</v>
      </c>
      <c r="L43" s="43">
        <f t="shared" si="6"/>
        <v>795600</v>
      </c>
    </row>
    <row r="44" spans="1:12" x14ac:dyDescent="0.25">
      <c r="A44" t="s">
        <v>7329</v>
      </c>
      <c r="B44" t="s">
        <v>7330</v>
      </c>
      <c r="D44" s="42">
        <f>SUMIFS('18004(a)(1)'!$D$4:$D$5139,'18004(a)(1)'!$A$4:$A$5139,'NE Summary'!$A44)</f>
        <v>54312</v>
      </c>
      <c r="E44" s="42">
        <f>SUMIFS('18004(a)(1)'!$E$4:$E$5139,'18004(a)(1)'!$A$4:$A$5139,'NE Summary'!$A44)</f>
        <v>27156</v>
      </c>
      <c r="F44" s="43"/>
      <c r="G44" s="43">
        <f>SUMIFS('18004(a)(2)'!$G$4:$G$1788,'18004(a)(2)'!$A$4:$A$1788,$A44)</f>
        <v>0</v>
      </c>
      <c r="H44" s="43">
        <f>SUMIFS('18004(a)(2)'!$N$4:$N$1788,'18004(a)(2)'!$A$4:$A$1788,$A44)</f>
        <v>0</v>
      </c>
      <c r="I44" s="43"/>
      <c r="J44" s="43">
        <f>SUMIFS('18004(a)(3)'!$H$3:$H$976,'18004(a)(3)'!$A$3:$A$976,$A44)</f>
        <v>0</v>
      </c>
      <c r="L44" s="43">
        <f t="shared" si="6"/>
        <v>54312</v>
      </c>
    </row>
    <row r="45" spans="1:12" x14ac:dyDescent="0.25">
      <c r="A45" t="s">
        <v>7331</v>
      </c>
      <c r="B45" t="s">
        <v>7332</v>
      </c>
      <c r="D45" s="42">
        <f>SUMIFS('18004(a)(1)'!$D$4:$D$5139,'18004(a)(1)'!$A$4:$A$5139,'NE Summary'!$A45)</f>
        <v>346579</v>
      </c>
      <c r="E45" s="42">
        <f>SUMIFS('18004(a)(1)'!$E$4:$E$5139,'18004(a)(1)'!$A$4:$A$5139,'NE Summary'!$A45)</f>
        <v>173289</v>
      </c>
      <c r="F45" s="43"/>
      <c r="G45" s="43">
        <f>SUMIFS('18004(a)(2)'!$G$4:$G$1788,'18004(a)(2)'!$A$4:$A$1788,$A45)</f>
        <v>0</v>
      </c>
      <c r="H45" s="43">
        <f>SUMIFS('18004(a)(2)'!$N$4:$N$1788,'18004(a)(2)'!$A$4:$A$1788,$A45)</f>
        <v>0</v>
      </c>
      <c r="I45" s="43"/>
      <c r="J45" s="43">
        <f>SUMIFS('18004(a)(3)'!$H$3:$H$976,'18004(a)(3)'!$A$3:$A$976,$A45)</f>
        <v>0</v>
      </c>
      <c r="L45" s="43">
        <f t="shared" si="6"/>
        <v>346579</v>
      </c>
    </row>
    <row r="46" spans="1:12" x14ac:dyDescent="0.25">
      <c r="A46" t="s">
        <v>3514</v>
      </c>
      <c r="B46" t="s">
        <v>7333</v>
      </c>
      <c r="D46" s="42">
        <f>SUMIFS('18004(a)(1)'!$D$4:$D$5139,'18004(a)(1)'!$A$4:$A$5139,'NE Summary'!$A46)</f>
        <v>459315</v>
      </c>
      <c r="E46" s="42">
        <f>SUMIFS('18004(a)(1)'!$E$4:$E$5139,'18004(a)(1)'!$A$4:$A$5139,'NE Summary'!$A46)</f>
        <v>229657</v>
      </c>
      <c r="F46" s="43"/>
      <c r="G46" s="43">
        <f>SUMIFS('18004(a)(2)'!$G$4:$G$1788,'18004(a)(2)'!$A$4:$A$1788,$A46)</f>
        <v>0</v>
      </c>
      <c r="H46" s="43">
        <f>SUMIFS('18004(a)(2)'!$N$4:$N$1788,'18004(a)(2)'!$A$4:$A$1788,$A46)</f>
        <v>22630</v>
      </c>
      <c r="I46" s="43"/>
      <c r="J46" s="43">
        <f>SUMIFS('18004(a)(3)'!$H$3:$H$976,'18004(a)(3)'!$A$3:$A$976,$A46)</f>
        <v>18055</v>
      </c>
      <c r="L46" s="43">
        <f t="shared" si="6"/>
        <v>500000</v>
      </c>
    </row>
    <row r="47" spans="1:12" s="32" customFormat="1" x14ac:dyDescent="0.25">
      <c r="B47" s="32" t="s">
        <v>7334</v>
      </c>
      <c r="D47" s="68">
        <f>SUM(D22:D46)</f>
        <v>15932838</v>
      </c>
      <c r="E47" s="68">
        <f>SUM(E22:E46)</f>
        <v>7966412</v>
      </c>
      <c r="F47" s="69"/>
      <c r="G47" s="68">
        <f t="shared" ref="G47:H47" si="7">SUM(G22:G46)</f>
        <v>1706787</v>
      </c>
      <c r="H47" s="68">
        <f t="shared" si="7"/>
        <v>190605</v>
      </c>
      <c r="I47" s="69"/>
      <c r="J47" s="68">
        <f>SUM(J22:J46)</f>
        <v>1051479</v>
      </c>
      <c r="L47" s="68">
        <f>SUM(L22:L46)</f>
        <v>18881709</v>
      </c>
    </row>
    <row r="48" spans="1:12" x14ac:dyDescent="0.25">
      <c r="D48" s="43"/>
      <c r="E48" s="43"/>
      <c r="F48" s="43"/>
      <c r="G48" s="43"/>
      <c r="H48" s="43"/>
      <c r="I48" s="43"/>
      <c r="J48" s="43"/>
      <c r="L48" s="43"/>
    </row>
    <row r="49" spans="2:12" s="32" customFormat="1" ht="21.75" customHeight="1" thickBot="1" x14ac:dyDescent="0.3">
      <c r="B49" s="32" t="s">
        <v>20</v>
      </c>
      <c r="D49" s="70">
        <f>D47+D20+D12+D7</f>
        <v>67222766</v>
      </c>
      <c r="E49" s="70">
        <f>E47+E20+E12+E7</f>
        <v>33611372</v>
      </c>
      <c r="F49" s="69"/>
      <c r="G49" s="70">
        <f t="shared" ref="G49:H49" si="8">G47+G20+G12+G7</f>
        <v>1706787</v>
      </c>
      <c r="H49" s="70">
        <f t="shared" si="8"/>
        <v>604361</v>
      </c>
      <c r="I49" s="69"/>
      <c r="J49" s="70">
        <f>J47+J20+J12+J7</f>
        <v>1051479</v>
      </c>
      <c r="L49" s="70">
        <f>L47+L20+L12+L7</f>
        <v>70585393</v>
      </c>
    </row>
    <row r="50" spans="2:12" ht="15.75" thickTop="1" x14ac:dyDescent="0.25"/>
    <row r="51" spans="2:12" x14ac:dyDescent="0.25">
      <c r="H51" s="43"/>
      <c r="J51" s="43"/>
    </row>
  </sheetData>
  <mergeCells count="2">
    <mergeCell ref="D1:E1"/>
    <mergeCell ref="G1:H1"/>
  </mergeCells>
  <pageMargins left="0.7" right="0.7" top="0.75" bottom="0.75" header="0.3" footer="0.3"/>
  <pageSetup scale="86"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F5146"/>
  <sheetViews>
    <sheetView workbookViewId="0">
      <pane ySplit="3" topLeftCell="A2806" activePane="bottomLeft" state="frozen"/>
      <selection pane="bottomLeft" activeCell="D5141" sqref="D5141"/>
    </sheetView>
  </sheetViews>
  <sheetFormatPr defaultRowHeight="15.75" x14ac:dyDescent="0.25"/>
  <cols>
    <col min="1" max="1" width="11.28515625" style="15" customWidth="1"/>
    <col min="2" max="2" width="70.140625" style="14" customWidth="1"/>
    <col min="3" max="3" width="8.42578125" style="15" customWidth="1"/>
    <col min="4" max="4" width="18.85546875" style="14" customWidth="1"/>
    <col min="5" max="5" width="21.5703125" style="14" customWidth="1"/>
    <col min="6" max="6" width="20.5703125" style="71" customWidth="1"/>
    <col min="7" max="16384" width="9.140625" style="1"/>
  </cols>
  <sheetData>
    <row r="1" spans="1:6" ht="23.25" customHeight="1" x14ac:dyDescent="0.25">
      <c r="A1" s="95" t="s">
        <v>3527</v>
      </c>
      <c r="B1" s="96"/>
      <c r="C1" s="96"/>
      <c r="D1" s="96"/>
      <c r="E1" s="96"/>
      <c r="F1" s="96"/>
    </row>
    <row r="2" spans="1:6" x14ac:dyDescent="0.25">
      <c r="A2" s="2"/>
      <c r="B2" s="3"/>
      <c r="C2" s="2"/>
      <c r="D2" s="3"/>
      <c r="E2" s="72"/>
      <c r="F2" s="77"/>
    </row>
    <row r="3" spans="1:6" ht="94.5" x14ac:dyDescent="0.25">
      <c r="A3" s="4" t="s">
        <v>13</v>
      </c>
      <c r="B3" s="4" t="s">
        <v>14</v>
      </c>
      <c r="C3" s="4" t="s">
        <v>15</v>
      </c>
      <c r="D3" s="4" t="s">
        <v>20</v>
      </c>
      <c r="E3" s="89" t="s">
        <v>7383</v>
      </c>
      <c r="F3" s="78" t="s">
        <v>7266</v>
      </c>
    </row>
    <row r="4" spans="1:6" hidden="1" x14ac:dyDescent="0.25">
      <c r="A4" s="5">
        <v>884300</v>
      </c>
      <c r="B4" s="6" t="s">
        <v>3528</v>
      </c>
      <c r="C4" s="11" t="s">
        <v>51</v>
      </c>
      <c r="D4" s="7">
        <v>42068</v>
      </c>
      <c r="E4" s="73">
        <v>21034</v>
      </c>
      <c r="F4" s="79">
        <f>D4-E4</f>
        <v>21034</v>
      </c>
    </row>
    <row r="5" spans="1:6" hidden="1" x14ac:dyDescent="0.25">
      <c r="A5" s="5">
        <v>2541000</v>
      </c>
      <c r="B5" s="6" t="s">
        <v>3529</v>
      </c>
      <c r="C5" s="11" t="s">
        <v>51</v>
      </c>
      <c r="D5" s="7">
        <v>941040</v>
      </c>
      <c r="E5" s="73">
        <v>470520</v>
      </c>
      <c r="F5" s="79">
        <f t="shared" ref="F5:F68" si="0">D5-E5</f>
        <v>470520</v>
      </c>
    </row>
    <row r="6" spans="1:6" hidden="1" x14ac:dyDescent="0.25">
      <c r="A6" s="5">
        <v>4138600</v>
      </c>
      <c r="B6" s="6" t="s">
        <v>50</v>
      </c>
      <c r="C6" s="11" t="s">
        <v>51</v>
      </c>
      <c r="D6" s="7">
        <v>201678</v>
      </c>
      <c r="E6" s="73">
        <v>100839</v>
      </c>
      <c r="F6" s="79">
        <f t="shared" si="0"/>
        <v>100839</v>
      </c>
    </row>
    <row r="7" spans="1:6" hidden="1" x14ac:dyDescent="0.25">
      <c r="A7" s="5">
        <v>106100</v>
      </c>
      <c r="B7" s="6" t="s">
        <v>53</v>
      </c>
      <c r="C7" s="11" t="s">
        <v>51</v>
      </c>
      <c r="D7" s="7">
        <v>254627</v>
      </c>
      <c r="E7" s="73">
        <v>127313</v>
      </c>
      <c r="F7" s="79">
        <f t="shared" si="0"/>
        <v>127314</v>
      </c>
    </row>
    <row r="8" spans="1:6" hidden="1" x14ac:dyDescent="0.25">
      <c r="A8" s="5">
        <v>3160300</v>
      </c>
      <c r="B8" s="6" t="s">
        <v>3530</v>
      </c>
      <c r="C8" s="11" t="s">
        <v>51</v>
      </c>
      <c r="D8" s="7">
        <v>71437</v>
      </c>
      <c r="E8" s="73">
        <v>35718</v>
      </c>
      <c r="F8" s="79">
        <f t="shared" si="0"/>
        <v>35719</v>
      </c>
    </row>
    <row r="9" spans="1:6" hidden="1" x14ac:dyDescent="0.25">
      <c r="A9" s="5">
        <v>3461300</v>
      </c>
      <c r="B9" s="6" t="s">
        <v>1372</v>
      </c>
      <c r="C9" s="11" t="s">
        <v>51</v>
      </c>
      <c r="D9" s="7">
        <v>36806</v>
      </c>
      <c r="E9" s="73">
        <v>18403</v>
      </c>
      <c r="F9" s="79">
        <f t="shared" si="0"/>
        <v>18403</v>
      </c>
    </row>
    <row r="10" spans="1:6" hidden="1" x14ac:dyDescent="0.25">
      <c r="A10" s="5">
        <v>1146200</v>
      </c>
      <c r="B10" s="6" t="s">
        <v>3531</v>
      </c>
      <c r="C10" s="11" t="s">
        <v>51</v>
      </c>
      <c r="D10" s="7">
        <v>5445184</v>
      </c>
      <c r="E10" s="73">
        <v>2722592</v>
      </c>
      <c r="F10" s="79">
        <f t="shared" si="0"/>
        <v>2722592</v>
      </c>
    </row>
    <row r="11" spans="1:6" hidden="1" x14ac:dyDescent="0.25">
      <c r="A11" s="5">
        <v>106300</v>
      </c>
      <c r="B11" s="6" t="s">
        <v>3532</v>
      </c>
      <c r="C11" s="11" t="s">
        <v>51</v>
      </c>
      <c r="D11" s="7">
        <v>2066651</v>
      </c>
      <c r="E11" s="73">
        <v>1033325</v>
      </c>
      <c r="F11" s="79">
        <f t="shared" si="0"/>
        <v>1033326</v>
      </c>
    </row>
    <row r="12" spans="1:6" hidden="1" x14ac:dyDescent="0.25">
      <c r="A12" s="5">
        <v>106500</v>
      </c>
      <c r="B12" s="6" t="s">
        <v>3533</v>
      </c>
      <c r="C12" s="11" t="s">
        <v>51</v>
      </c>
      <c r="D12" s="7">
        <v>372939</v>
      </c>
      <c r="E12" s="73">
        <v>186469</v>
      </c>
      <c r="F12" s="79">
        <f t="shared" si="0"/>
        <v>186470</v>
      </c>
    </row>
    <row r="13" spans="1:6" hidden="1" x14ac:dyDescent="0.25">
      <c r="A13" s="5">
        <v>100200</v>
      </c>
      <c r="B13" s="6" t="s">
        <v>3534</v>
      </c>
      <c r="C13" s="11" t="s">
        <v>43</v>
      </c>
      <c r="D13" s="7">
        <v>9121201</v>
      </c>
      <c r="E13" s="73">
        <v>4560600</v>
      </c>
      <c r="F13" s="79">
        <f t="shared" si="0"/>
        <v>4560601</v>
      </c>
    </row>
    <row r="14" spans="1:6" hidden="1" x14ac:dyDescent="0.25">
      <c r="A14" s="5">
        <v>4226700</v>
      </c>
      <c r="B14" s="6" t="s">
        <v>3535</v>
      </c>
      <c r="C14" s="11" t="s">
        <v>43</v>
      </c>
      <c r="D14" s="7">
        <v>186805</v>
      </c>
      <c r="E14" s="73">
        <v>93402</v>
      </c>
      <c r="F14" s="79">
        <f t="shared" si="0"/>
        <v>93403</v>
      </c>
    </row>
    <row r="15" spans="1:6" hidden="1" x14ac:dyDescent="0.25">
      <c r="A15" s="5">
        <v>4255500</v>
      </c>
      <c r="B15" s="6" t="s">
        <v>3536</v>
      </c>
      <c r="C15" s="11" t="s">
        <v>43</v>
      </c>
      <c r="D15" s="7">
        <v>77735</v>
      </c>
      <c r="E15" s="73">
        <v>38867</v>
      </c>
      <c r="F15" s="79">
        <f t="shared" si="0"/>
        <v>38868</v>
      </c>
    </row>
    <row r="16" spans="1:6" hidden="1" x14ac:dyDescent="0.25">
      <c r="A16" s="5">
        <v>3032500</v>
      </c>
      <c r="B16" s="6" t="s">
        <v>3537</v>
      </c>
      <c r="C16" s="11" t="s">
        <v>43</v>
      </c>
      <c r="D16" s="7">
        <v>28259</v>
      </c>
      <c r="E16" s="73">
        <v>14129</v>
      </c>
      <c r="F16" s="79">
        <f t="shared" si="0"/>
        <v>14130</v>
      </c>
    </row>
    <row r="17" spans="1:6" hidden="1" x14ac:dyDescent="0.25">
      <c r="A17" s="5">
        <v>100500</v>
      </c>
      <c r="B17" s="6" t="s">
        <v>45</v>
      </c>
      <c r="C17" s="11" t="s">
        <v>43</v>
      </c>
      <c r="D17" s="7">
        <v>6284463</v>
      </c>
      <c r="E17" s="73">
        <v>3142231</v>
      </c>
      <c r="F17" s="79">
        <f t="shared" si="0"/>
        <v>3142232</v>
      </c>
    </row>
    <row r="18" spans="1:6" hidden="1" x14ac:dyDescent="0.25">
      <c r="A18" s="5">
        <v>100800</v>
      </c>
      <c r="B18" s="6" t="s">
        <v>169</v>
      </c>
      <c r="C18" s="11" t="s">
        <v>43</v>
      </c>
      <c r="D18" s="7">
        <v>845033</v>
      </c>
      <c r="E18" s="73">
        <v>422516</v>
      </c>
      <c r="F18" s="79">
        <f t="shared" si="0"/>
        <v>422517</v>
      </c>
    </row>
    <row r="19" spans="1:6" hidden="1" x14ac:dyDescent="0.25">
      <c r="A19" s="5">
        <v>100900</v>
      </c>
      <c r="B19" s="6" t="s">
        <v>3538</v>
      </c>
      <c r="C19" s="11" t="s">
        <v>43</v>
      </c>
      <c r="D19" s="7">
        <v>15645745</v>
      </c>
      <c r="E19" s="73">
        <v>7822872</v>
      </c>
      <c r="F19" s="79">
        <f t="shared" si="0"/>
        <v>7822873</v>
      </c>
    </row>
    <row r="20" spans="1:6" hidden="1" x14ac:dyDescent="0.25">
      <c r="A20" s="5">
        <v>831000</v>
      </c>
      <c r="B20" s="6" t="s">
        <v>3539</v>
      </c>
      <c r="C20" s="11" t="s">
        <v>43</v>
      </c>
      <c r="D20" s="7">
        <v>5075473</v>
      </c>
      <c r="E20" s="73">
        <v>2537736</v>
      </c>
      <c r="F20" s="79">
        <f t="shared" si="0"/>
        <v>2537737</v>
      </c>
    </row>
    <row r="21" spans="1:6" hidden="1" x14ac:dyDescent="0.25">
      <c r="A21" s="5">
        <v>573300</v>
      </c>
      <c r="B21" s="6" t="s">
        <v>302</v>
      </c>
      <c r="C21" s="11" t="s">
        <v>43</v>
      </c>
      <c r="D21" s="7">
        <v>2642839</v>
      </c>
      <c r="E21" s="73">
        <v>1321419</v>
      </c>
      <c r="F21" s="79">
        <f t="shared" si="0"/>
        <v>1321420</v>
      </c>
    </row>
    <row r="22" spans="1:6" hidden="1" x14ac:dyDescent="0.25">
      <c r="A22" s="5">
        <v>101200</v>
      </c>
      <c r="B22" s="6" t="s">
        <v>3540</v>
      </c>
      <c r="C22" s="11" t="s">
        <v>43</v>
      </c>
      <c r="D22" s="7">
        <v>1069855</v>
      </c>
      <c r="E22" s="73">
        <v>534927</v>
      </c>
      <c r="F22" s="79">
        <f t="shared" si="0"/>
        <v>534928</v>
      </c>
    </row>
    <row r="23" spans="1:6" hidden="1" x14ac:dyDescent="0.25">
      <c r="A23" s="5">
        <v>103000</v>
      </c>
      <c r="B23" s="6" t="s">
        <v>310</v>
      </c>
      <c r="C23" s="11" t="s">
        <v>43</v>
      </c>
      <c r="D23" s="7">
        <v>2871392</v>
      </c>
      <c r="E23" s="73">
        <v>1435696</v>
      </c>
      <c r="F23" s="79">
        <f t="shared" si="0"/>
        <v>1435696</v>
      </c>
    </row>
    <row r="24" spans="1:6" hidden="1" x14ac:dyDescent="0.25">
      <c r="A24" s="5">
        <v>3783300</v>
      </c>
      <c r="B24" s="6" t="s">
        <v>3541</v>
      </c>
      <c r="C24" s="11" t="s">
        <v>43</v>
      </c>
      <c r="D24" s="7">
        <v>105082</v>
      </c>
      <c r="E24" s="73">
        <v>52541</v>
      </c>
      <c r="F24" s="79">
        <f t="shared" si="0"/>
        <v>52541</v>
      </c>
    </row>
    <row r="25" spans="1:6" hidden="1" x14ac:dyDescent="0.25">
      <c r="A25" s="5">
        <v>4267900</v>
      </c>
      <c r="B25" s="6" t="s">
        <v>3542</v>
      </c>
      <c r="C25" s="11" t="s">
        <v>43</v>
      </c>
      <c r="D25" s="7">
        <v>70098</v>
      </c>
      <c r="E25" s="73">
        <v>35049</v>
      </c>
      <c r="F25" s="79">
        <f t="shared" si="0"/>
        <v>35049</v>
      </c>
    </row>
    <row r="26" spans="1:6" hidden="1" x14ac:dyDescent="0.25">
      <c r="A26" s="5">
        <v>101300</v>
      </c>
      <c r="B26" s="6" t="s">
        <v>3543</v>
      </c>
      <c r="C26" s="11" t="s">
        <v>43</v>
      </c>
      <c r="D26" s="7">
        <v>4392248</v>
      </c>
      <c r="E26" s="73">
        <v>2196124</v>
      </c>
      <c r="F26" s="79">
        <f t="shared" si="0"/>
        <v>2196124</v>
      </c>
    </row>
    <row r="27" spans="1:6" hidden="1" x14ac:dyDescent="0.25">
      <c r="A27" s="5">
        <v>4066300</v>
      </c>
      <c r="B27" s="6" t="s">
        <v>3544</v>
      </c>
      <c r="C27" s="11" t="s">
        <v>43</v>
      </c>
      <c r="D27" s="7">
        <v>88302</v>
      </c>
      <c r="E27" s="73">
        <v>44151</v>
      </c>
      <c r="F27" s="79">
        <f t="shared" si="0"/>
        <v>44151</v>
      </c>
    </row>
    <row r="28" spans="1:6" hidden="1" x14ac:dyDescent="0.25">
      <c r="A28" s="5">
        <v>100700</v>
      </c>
      <c r="B28" s="6" t="s">
        <v>504</v>
      </c>
      <c r="C28" s="11" t="s">
        <v>43</v>
      </c>
      <c r="D28" s="7">
        <v>1222052</v>
      </c>
      <c r="E28" s="73">
        <v>611026</v>
      </c>
      <c r="F28" s="79">
        <f t="shared" si="0"/>
        <v>611026</v>
      </c>
    </row>
    <row r="29" spans="1:6" hidden="1" x14ac:dyDescent="0.25">
      <c r="A29" s="5">
        <v>1218200</v>
      </c>
      <c r="B29" s="6" t="s">
        <v>565</v>
      </c>
      <c r="C29" s="11" t="s">
        <v>43</v>
      </c>
      <c r="D29" s="7">
        <v>1645716</v>
      </c>
      <c r="E29" s="73">
        <v>822858</v>
      </c>
      <c r="F29" s="79">
        <f t="shared" si="0"/>
        <v>822858</v>
      </c>
    </row>
    <row r="30" spans="1:6" hidden="1" x14ac:dyDescent="0.25">
      <c r="A30" s="5">
        <v>106000</v>
      </c>
      <c r="B30" s="6" t="s">
        <v>649</v>
      </c>
      <c r="C30" s="11" t="s">
        <v>43</v>
      </c>
      <c r="D30" s="7">
        <v>4437762</v>
      </c>
      <c r="E30" s="73">
        <v>2218881</v>
      </c>
      <c r="F30" s="79">
        <f t="shared" si="0"/>
        <v>2218881</v>
      </c>
    </row>
    <row r="31" spans="1:6" hidden="1" x14ac:dyDescent="0.25">
      <c r="A31" s="5">
        <v>101500</v>
      </c>
      <c r="B31" s="6" t="s">
        <v>1025</v>
      </c>
      <c r="C31" s="11" t="s">
        <v>43</v>
      </c>
      <c r="D31" s="7">
        <v>1240737</v>
      </c>
      <c r="E31" s="73">
        <v>620368</v>
      </c>
      <c r="F31" s="79">
        <f t="shared" si="0"/>
        <v>620369</v>
      </c>
    </row>
    <row r="32" spans="1:6" hidden="1" x14ac:dyDescent="0.25">
      <c r="A32" s="5">
        <v>100300</v>
      </c>
      <c r="B32" s="6" t="s">
        <v>1053</v>
      </c>
      <c r="C32" s="11" t="s">
        <v>43</v>
      </c>
      <c r="D32" s="7">
        <v>2422978</v>
      </c>
      <c r="E32" s="73">
        <v>1211489</v>
      </c>
      <c r="F32" s="79">
        <f t="shared" si="0"/>
        <v>1211489</v>
      </c>
    </row>
    <row r="33" spans="1:6" hidden="1" x14ac:dyDescent="0.25">
      <c r="A33" s="5">
        <v>2341000</v>
      </c>
      <c r="B33" s="6" t="s">
        <v>3545</v>
      </c>
      <c r="C33" s="11" t="s">
        <v>43</v>
      </c>
      <c r="D33" s="7">
        <v>4282458</v>
      </c>
      <c r="E33" s="73">
        <v>2141229</v>
      </c>
      <c r="F33" s="79">
        <f t="shared" si="0"/>
        <v>2141229</v>
      </c>
    </row>
    <row r="34" spans="1:6" hidden="1" x14ac:dyDescent="0.25">
      <c r="A34" s="5">
        <v>3361400</v>
      </c>
      <c r="B34" s="6" t="s">
        <v>3545</v>
      </c>
      <c r="C34" s="11" t="s">
        <v>43</v>
      </c>
      <c r="D34" s="7">
        <v>1046187</v>
      </c>
      <c r="E34" s="73">
        <v>523093</v>
      </c>
      <c r="F34" s="79">
        <f t="shared" si="0"/>
        <v>523094</v>
      </c>
    </row>
    <row r="35" spans="1:6" hidden="1" x14ac:dyDescent="0.25">
      <c r="A35" s="5">
        <v>3010800</v>
      </c>
      <c r="B35" s="6" t="s">
        <v>3546</v>
      </c>
      <c r="C35" s="11" t="s">
        <v>43</v>
      </c>
      <c r="D35" s="7">
        <v>3246774</v>
      </c>
      <c r="E35" s="73">
        <v>1623387</v>
      </c>
      <c r="F35" s="79">
        <f t="shared" si="0"/>
        <v>1623387</v>
      </c>
    </row>
    <row r="36" spans="1:6" hidden="1" x14ac:dyDescent="0.25">
      <c r="A36" s="5">
        <v>101700</v>
      </c>
      <c r="B36" s="6" t="s">
        <v>1133</v>
      </c>
      <c r="C36" s="11" t="s">
        <v>43</v>
      </c>
      <c r="D36" s="7">
        <v>3756166</v>
      </c>
      <c r="E36" s="73">
        <v>1878083</v>
      </c>
      <c r="F36" s="79">
        <f t="shared" si="0"/>
        <v>1878083</v>
      </c>
    </row>
    <row r="37" spans="1:6" hidden="1" x14ac:dyDescent="0.25">
      <c r="A37" s="5">
        <v>101800</v>
      </c>
      <c r="B37" s="6" t="s">
        <v>3547</v>
      </c>
      <c r="C37" s="11" t="s">
        <v>43</v>
      </c>
      <c r="D37" s="7">
        <v>3655757</v>
      </c>
      <c r="E37" s="73">
        <v>1827878</v>
      </c>
      <c r="F37" s="79">
        <f t="shared" si="0"/>
        <v>1827879</v>
      </c>
    </row>
    <row r="38" spans="1:6" hidden="1" x14ac:dyDescent="0.25">
      <c r="A38" s="5">
        <v>787100</v>
      </c>
      <c r="B38" s="6" t="s">
        <v>3548</v>
      </c>
      <c r="C38" s="11" t="s">
        <v>43</v>
      </c>
      <c r="D38" s="7">
        <v>4064802</v>
      </c>
      <c r="E38" s="73">
        <v>2032401</v>
      </c>
      <c r="F38" s="79">
        <f t="shared" si="0"/>
        <v>2032401</v>
      </c>
    </row>
    <row r="39" spans="1:6" hidden="1" x14ac:dyDescent="0.25">
      <c r="A39" s="5">
        <v>569900</v>
      </c>
      <c r="B39" s="6" t="s">
        <v>3549</v>
      </c>
      <c r="C39" s="11" t="s">
        <v>43</v>
      </c>
      <c r="D39" s="7">
        <v>1298325</v>
      </c>
      <c r="E39" s="73">
        <v>649162</v>
      </c>
      <c r="F39" s="79">
        <f t="shared" si="0"/>
        <v>649163</v>
      </c>
    </row>
    <row r="40" spans="1:6" hidden="1" x14ac:dyDescent="0.25">
      <c r="A40" s="5">
        <v>573400</v>
      </c>
      <c r="B40" s="6" t="s">
        <v>3550</v>
      </c>
      <c r="C40" s="11" t="s">
        <v>43</v>
      </c>
      <c r="D40" s="7">
        <v>1892834</v>
      </c>
      <c r="E40" s="73">
        <v>946417</v>
      </c>
      <c r="F40" s="79">
        <f t="shared" si="0"/>
        <v>946417</v>
      </c>
    </row>
    <row r="41" spans="1:6" hidden="1" x14ac:dyDescent="0.25">
      <c r="A41" s="5">
        <v>2199700</v>
      </c>
      <c r="B41" s="6" t="s">
        <v>3551</v>
      </c>
      <c r="C41" s="11" t="s">
        <v>43</v>
      </c>
      <c r="D41" s="7">
        <v>25804</v>
      </c>
      <c r="E41" s="73">
        <v>12902</v>
      </c>
      <c r="F41" s="79">
        <f t="shared" si="0"/>
        <v>12902</v>
      </c>
    </row>
    <row r="42" spans="1:6" hidden="1" x14ac:dyDescent="0.25">
      <c r="A42" s="5">
        <v>101900</v>
      </c>
      <c r="B42" s="6" t="s">
        <v>1364</v>
      </c>
      <c r="C42" s="11" t="s">
        <v>43</v>
      </c>
      <c r="D42" s="7">
        <v>1225333</v>
      </c>
      <c r="E42" s="73">
        <v>612666</v>
      </c>
      <c r="F42" s="79">
        <f t="shared" si="0"/>
        <v>612667</v>
      </c>
    </row>
    <row r="43" spans="1:6" hidden="1" x14ac:dyDescent="0.25">
      <c r="A43" s="5">
        <v>3894300</v>
      </c>
      <c r="B43" s="6" t="s">
        <v>3552</v>
      </c>
      <c r="C43" s="11" t="s">
        <v>43</v>
      </c>
      <c r="D43" s="7">
        <v>96521</v>
      </c>
      <c r="E43" s="73">
        <v>48260</v>
      </c>
      <c r="F43" s="79">
        <f t="shared" si="0"/>
        <v>48261</v>
      </c>
    </row>
    <row r="44" spans="1:6" hidden="1" x14ac:dyDescent="0.25">
      <c r="A44" s="5">
        <v>526000</v>
      </c>
      <c r="B44" s="6" t="s">
        <v>3553</v>
      </c>
      <c r="C44" s="11" t="s">
        <v>43</v>
      </c>
      <c r="D44" s="7">
        <v>761763</v>
      </c>
      <c r="E44" s="73">
        <v>380881</v>
      </c>
      <c r="F44" s="79">
        <f t="shared" si="0"/>
        <v>380882</v>
      </c>
    </row>
    <row r="45" spans="1:6" hidden="1" x14ac:dyDescent="0.25">
      <c r="A45" s="5">
        <v>3002500</v>
      </c>
      <c r="B45" s="6" t="s">
        <v>3554</v>
      </c>
      <c r="C45" s="11" t="s">
        <v>43</v>
      </c>
      <c r="D45" s="7">
        <v>448264</v>
      </c>
      <c r="E45" s="73">
        <v>224132</v>
      </c>
      <c r="F45" s="79">
        <f t="shared" si="0"/>
        <v>224132</v>
      </c>
    </row>
    <row r="46" spans="1:6" hidden="1" x14ac:dyDescent="0.25">
      <c r="A46" s="5">
        <v>102000</v>
      </c>
      <c r="B46" s="6" t="s">
        <v>1450</v>
      </c>
      <c r="C46" s="11" t="s">
        <v>43</v>
      </c>
      <c r="D46" s="7">
        <v>6050640</v>
      </c>
      <c r="E46" s="73">
        <v>3025320</v>
      </c>
      <c r="F46" s="79">
        <f t="shared" si="0"/>
        <v>3025320</v>
      </c>
    </row>
    <row r="47" spans="1:6" hidden="1" x14ac:dyDescent="0.25">
      <c r="A47" s="5">
        <v>102200</v>
      </c>
      <c r="B47" s="6" t="s">
        <v>1468</v>
      </c>
      <c r="C47" s="11" t="s">
        <v>43</v>
      </c>
      <c r="D47" s="7">
        <v>3729878</v>
      </c>
      <c r="E47" s="73">
        <v>1864939</v>
      </c>
      <c r="F47" s="79">
        <f t="shared" si="0"/>
        <v>1864939</v>
      </c>
    </row>
    <row r="48" spans="1:6" hidden="1" x14ac:dyDescent="0.25">
      <c r="A48" s="5">
        <v>102300</v>
      </c>
      <c r="B48" s="6" t="s">
        <v>1492</v>
      </c>
      <c r="C48" s="11" t="s">
        <v>43</v>
      </c>
      <c r="D48" s="7">
        <v>369009</v>
      </c>
      <c r="E48" s="73">
        <v>184504</v>
      </c>
      <c r="F48" s="79">
        <f t="shared" si="0"/>
        <v>184505</v>
      </c>
    </row>
    <row r="49" spans="1:6" hidden="1" x14ac:dyDescent="0.25">
      <c r="A49" s="5">
        <v>105900</v>
      </c>
      <c r="B49" s="6" t="s">
        <v>1602</v>
      </c>
      <c r="C49" s="11" t="s">
        <v>43</v>
      </c>
      <c r="D49" s="7">
        <v>3522022</v>
      </c>
      <c r="E49" s="73">
        <v>1761011</v>
      </c>
      <c r="F49" s="79">
        <f t="shared" si="0"/>
        <v>1761011</v>
      </c>
    </row>
    <row r="50" spans="1:6" hidden="1" x14ac:dyDescent="0.25">
      <c r="A50" s="5">
        <v>898800</v>
      </c>
      <c r="B50" s="6" t="s">
        <v>3555</v>
      </c>
      <c r="C50" s="11" t="s">
        <v>43</v>
      </c>
      <c r="D50" s="7">
        <v>1546138</v>
      </c>
      <c r="E50" s="73">
        <v>773069</v>
      </c>
      <c r="F50" s="79">
        <f t="shared" si="0"/>
        <v>773069</v>
      </c>
    </row>
    <row r="51" spans="1:6" hidden="1" x14ac:dyDescent="0.25">
      <c r="A51" s="5">
        <v>102600</v>
      </c>
      <c r="B51" s="6" t="s">
        <v>1729</v>
      </c>
      <c r="C51" s="11" t="s">
        <v>43</v>
      </c>
      <c r="D51" s="7">
        <v>514237</v>
      </c>
      <c r="E51" s="73">
        <v>257118</v>
      </c>
      <c r="F51" s="79">
        <f t="shared" si="0"/>
        <v>257119</v>
      </c>
    </row>
    <row r="52" spans="1:6" hidden="1" x14ac:dyDescent="0.25">
      <c r="A52" s="5">
        <v>4229400</v>
      </c>
      <c r="B52" s="6" t="s">
        <v>3556</v>
      </c>
      <c r="C52" s="11" t="s">
        <v>43</v>
      </c>
      <c r="D52" s="7">
        <v>38911</v>
      </c>
      <c r="E52" s="73">
        <v>19455</v>
      </c>
      <c r="F52" s="79">
        <f t="shared" si="0"/>
        <v>19456</v>
      </c>
    </row>
    <row r="53" spans="1:6" hidden="1" x14ac:dyDescent="0.25">
      <c r="A53" s="5">
        <v>102800</v>
      </c>
      <c r="B53" s="6" t="s">
        <v>1838</v>
      </c>
      <c r="C53" s="11" t="s">
        <v>43</v>
      </c>
      <c r="D53" s="7">
        <v>3257934</v>
      </c>
      <c r="E53" s="73">
        <v>1628967</v>
      </c>
      <c r="F53" s="79">
        <f t="shared" si="0"/>
        <v>1628967</v>
      </c>
    </row>
    <row r="54" spans="1:6" hidden="1" x14ac:dyDescent="0.25">
      <c r="A54" s="5">
        <v>4187200</v>
      </c>
      <c r="B54" s="6" t="s">
        <v>3557</v>
      </c>
      <c r="C54" s="11" t="s">
        <v>43</v>
      </c>
      <c r="D54" s="7">
        <v>160764</v>
      </c>
      <c r="E54" s="73">
        <v>80382</v>
      </c>
      <c r="F54" s="79">
        <f t="shared" si="0"/>
        <v>80382</v>
      </c>
    </row>
    <row r="55" spans="1:6" hidden="1" x14ac:dyDescent="0.25">
      <c r="A55" s="5">
        <v>103100</v>
      </c>
      <c r="B55" s="6" t="s">
        <v>2066</v>
      </c>
      <c r="C55" s="11" t="s">
        <v>43</v>
      </c>
      <c r="D55" s="7">
        <v>1901781</v>
      </c>
      <c r="E55" s="73">
        <v>950890</v>
      </c>
      <c r="F55" s="79">
        <f t="shared" si="0"/>
        <v>950891</v>
      </c>
    </row>
    <row r="56" spans="1:6" hidden="1" x14ac:dyDescent="0.25">
      <c r="A56" s="5">
        <v>569700</v>
      </c>
      <c r="B56" s="6" t="s">
        <v>3558</v>
      </c>
      <c r="C56" s="11" t="s">
        <v>43</v>
      </c>
      <c r="D56" s="7">
        <v>2069470</v>
      </c>
      <c r="E56" s="73">
        <v>1034735</v>
      </c>
      <c r="F56" s="79">
        <f t="shared" si="0"/>
        <v>1034735</v>
      </c>
    </row>
    <row r="57" spans="1:6" hidden="1" x14ac:dyDescent="0.25">
      <c r="A57" s="5">
        <v>103300</v>
      </c>
      <c r="B57" s="6" t="s">
        <v>2163</v>
      </c>
      <c r="C57" s="11" t="s">
        <v>43</v>
      </c>
      <c r="D57" s="7">
        <v>1573749</v>
      </c>
      <c r="E57" s="73">
        <v>786874</v>
      </c>
      <c r="F57" s="79">
        <f t="shared" si="0"/>
        <v>786875</v>
      </c>
    </row>
    <row r="58" spans="1:6" hidden="1" x14ac:dyDescent="0.25">
      <c r="A58" s="5">
        <v>2285000</v>
      </c>
      <c r="B58" s="6" t="s">
        <v>3559</v>
      </c>
      <c r="C58" s="11" t="s">
        <v>43</v>
      </c>
      <c r="D58" s="7">
        <v>280920</v>
      </c>
      <c r="E58" s="73">
        <v>140460</v>
      </c>
      <c r="F58" s="79">
        <f t="shared" si="0"/>
        <v>140460</v>
      </c>
    </row>
    <row r="59" spans="1:6" hidden="1" x14ac:dyDescent="0.25">
      <c r="A59" s="5">
        <v>569200</v>
      </c>
      <c r="B59" s="6" t="s">
        <v>2385</v>
      </c>
      <c r="C59" s="11" t="s">
        <v>43</v>
      </c>
      <c r="D59" s="7">
        <v>435328</v>
      </c>
      <c r="E59" s="73">
        <v>217664</v>
      </c>
      <c r="F59" s="79">
        <f t="shared" si="0"/>
        <v>217664</v>
      </c>
    </row>
    <row r="60" spans="1:6" hidden="1" x14ac:dyDescent="0.25">
      <c r="A60" s="5">
        <v>4211000</v>
      </c>
      <c r="B60" s="6" t="s">
        <v>3560</v>
      </c>
      <c r="C60" s="11" t="s">
        <v>43</v>
      </c>
      <c r="D60" s="7">
        <v>90139</v>
      </c>
      <c r="E60" s="73">
        <v>45069</v>
      </c>
      <c r="F60" s="79">
        <f t="shared" si="0"/>
        <v>45070</v>
      </c>
    </row>
    <row r="61" spans="1:6" hidden="1" x14ac:dyDescent="0.25">
      <c r="A61" s="5">
        <v>103600</v>
      </c>
      <c r="B61" s="6" t="s">
        <v>3561</v>
      </c>
      <c r="C61" s="11" t="s">
        <v>43</v>
      </c>
      <c r="D61" s="7">
        <v>2381353</v>
      </c>
      <c r="E61" s="73">
        <v>1190676</v>
      </c>
      <c r="F61" s="79">
        <f t="shared" si="0"/>
        <v>1190677</v>
      </c>
    </row>
    <row r="62" spans="1:6" hidden="1" x14ac:dyDescent="0.25">
      <c r="A62" s="5">
        <v>569100</v>
      </c>
      <c r="B62" s="6" t="s">
        <v>2567</v>
      </c>
      <c r="C62" s="11" t="s">
        <v>43</v>
      </c>
      <c r="D62" s="7">
        <v>2965439</v>
      </c>
      <c r="E62" s="73">
        <v>1482719</v>
      </c>
      <c r="F62" s="79">
        <f t="shared" si="0"/>
        <v>1482720</v>
      </c>
    </row>
    <row r="63" spans="1:6" hidden="1" x14ac:dyDescent="0.25">
      <c r="A63" s="5">
        <v>103800</v>
      </c>
      <c r="B63" s="6" t="s">
        <v>2597</v>
      </c>
      <c r="C63" s="11" t="s">
        <v>43</v>
      </c>
      <c r="D63" s="7">
        <v>1239198</v>
      </c>
      <c r="E63" s="73">
        <v>619599</v>
      </c>
      <c r="F63" s="79">
        <f t="shared" si="0"/>
        <v>619599</v>
      </c>
    </row>
    <row r="64" spans="1:6" hidden="1" x14ac:dyDescent="0.25">
      <c r="A64" s="5">
        <v>104000</v>
      </c>
      <c r="B64" s="6" t="s">
        <v>2673</v>
      </c>
      <c r="C64" s="11" t="s">
        <v>43</v>
      </c>
      <c r="D64" s="7">
        <v>3196100</v>
      </c>
      <c r="E64" s="73">
        <v>1598050</v>
      </c>
      <c r="F64" s="79">
        <f t="shared" si="0"/>
        <v>1598050</v>
      </c>
    </row>
    <row r="65" spans="1:6" hidden="1" x14ac:dyDescent="0.25">
      <c r="A65" s="5">
        <v>104100</v>
      </c>
      <c r="B65" s="6" t="s">
        <v>3562</v>
      </c>
      <c r="C65" s="11" t="s">
        <v>43</v>
      </c>
      <c r="D65" s="7">
        <v>1372682</v>
      </c>
      <c r="E65" s="73">
        <v>686341</v>
      </c>
      <c r="F65" s="79">
        <f t="shared" si="0"/>
        <v>686341</v>
      </c>
    </row>
    <row r="66" spans="1:6" hidden="1" x14ac:dyDescent="0.25">
      <c r="A66" s="5">
        <v>104400</v>
      </c>
      <c r="B66" s="6" t="s">
        <v>2780</v>
      </c>
      <c r="C66" s="11" t="s">
        <v>43</v>
      </c>
      <c r="D66" s="7">
        <v>1206208</v>
      </c>
      <c r="E66" s="73">
        <v>603104</v>
      </c>
      <c r="F66" s="79">
        <f t="shared" si="0"/>
        <v>603104</v>
      </c>
    </row>
    <row r="67" spans="1:6" hidden="1" x14ac:dyDescent="0.25">
      <c r="A67" s="5">
        <v>104600</v>
      </c>
      <c r="B67" s="6" t="s">
        <v>2830</v>
      </c>
      <c r="C67" s="11" t="s">
        <v>43</v>
      </c>
      <c r="D67" s="7">
        <v>2069544</v>
      </c>
      <c r="E67" s="73">
        <v>1034772</v>
      </c>
      <c r="F67" s="79">
        <f t="shared" si="0"/>
        <v>1034772</v>
      </c>
    </row>
    <row r="68" spans="1:6" hidden="1" x14ac:dyDescent="0.25">
      <c r="A68" s="5">
        <v>104700</v>
      </c>
      <c r="B68" s="6" t="s">
        <v>2977</v>
      </c>
      <c r="C68" s="11" t="s">
        <v>43</v>
      </c>
      <c r="D68" s="7">
        <v>8544084</v>
      </c>
      <c r="E68" s="73">
        <v>4272042</v>
      </c>
      <c r="F68" s="79">
        <f t="shared" si="0"/>
        <v>4272042</v>
      </c>
    </row>
    <row r="69" spans="1:6" hidden="1" x14ac:dyDescent="0.25">
      <c r="A69" s="5">
        <v>105000</v>
      </c>
      <c r="B69" s="6" t="s">
        <v>2985</v>
      </c>
      <c r="C69" s="11" t="s">
        <v>43</v>
      </c>
      <c r="D69" s="7">
        <v>3756522</v>
      </c>
      <c r="E69" s="73">
        <v>1878261</v>
      </c>
      <c r="F69" s="79">
        <f t="shared" ref="F69:F132" si="1">D69-E69</f>
        <v>1878261</v>
      </c>
    </row>
    <row r="70" spans="1:6" hidden="1" x14ac:dyDescent="0.25">
      <c r="A70" s="5">
        <v>4197500</v>
      </c>
      <c r="B70" s="6" t="s">
        <v>3563</v>
      </c>
      <c r="C70" s="11" t="s">
        <v>43</v>
      </c>
      <c r="D70" s="7">
        <v>70719</v>
      </c>
      <c r="E70" s="73">
        <v>35359</v>
      </c>
      <c r="F70" s="79">
        <f t="shared" si="1"/>
        <v>35360</v>
      </c>
    </row>
    <row r="71" spans="1:6" hidden="1" x14ac:dyDescent="0.25">
      <c r="A71" s="5">
        <v>105100</v>
      </c>
      <c r="B71" s="6" t="s">
        <v>3564</v>
      </c>
      <c r="C71" s="11" t="s">
        <v>43</v>
      </c>
      <c r="D71" s="7">
        <v>20722538</v>
      </c>
      <c r="E71" s="73">
        <v>10361269</v>
      </c>
      <c r="F71" s="79">
        <f t="shared" si="1"/>
        <v>10361269</v>
      </c>
    </row>
    <row r="72" spans="1:6" hidden="1" x14ac:dyDescent="0.25">
      <c r="A72" s="5">
        <v>105200</v>
      </c>
      <c r="B72" s="6" t="s">
        <v>3565</v>
      </c>
      <c r="C72" s="11" t="s">
        <v>43</v>
      </c>
      <c r="D72" s="7">
        <v>12131256</v>
      </c>
      <c r="E72" s="73">
        <v>6065628</v>
      </c>
      <c r="F72" s="79">
        <f t="shared" si="1"/>
        <v>6065628</v>
      </c>
    </row>
    <row r="73" spans="1:6" hidden="1" x14ac:dyDescent="0.25">
      <c r="A73" s="5">
        <v>105500</v>
      </c>
      <c r="B73" s="6" t="s">
        <v>3566</v>
      </c>
      <c r="C73" s="11" t="s">
        <v>43</v>
      </c>
      <c r="D73" s="7">
        <v>5679758</v>
      </c>
      <c r="E73" s="73">
        <v>2839879</v>
      </c>
      <c r="F73" s="79">
        <f t="shared" si="1"/>
        <v>2839879</v>
      </c>
    </row>
    <row r="74" spans="1:6" hidden="1" x14ac:dyDescent="0.25">
      <c r="A74" s="5">
        <v>102900</v>
      </c>
      <c r="B74" s="6" t="s">
        <v>3567</v>
      </c>
      <c r="C74" s="11" t="s">
        <v>43</v>
      </c>
      <c r="D74" s="7">
        <v>1257422</v>
      </c>
      <c r="E74" s="73">
        <v>628711</v>
      </c>
      <c r="F74" s="79">
        <f t="shared" si="1"/>
        <v>628711</v>
      </c>
    </row>
    <row r="75" spans="1:6" hidden="1" x14ac:dyDescent="0.25">
      <c r="A75" s="5">
        <v>100400</v>
      </c>
      <c r="B75" s="6" t="s">
        <v>3568</v>
      </c>
      <c r="C75" s="11" t="s">
        <v>43</v>
      </c>
      <c r="D75" s="7">
        <v>2560001</v>
      </c>
      <c r="E75" s="73">
        <v>1280000</v>
      </c>
      <c r="F75" s="79">
        <f t="shared" si="1"/>
        <v>1280001</v>
      </c>
    </row>
    <row r="76" spans="1:6" hidden="1" x14ac:dyDescent="0.25">
      <c r="A76" s="5">
        <v>101600</v>
      </c>
      <c r="B76" s="6" t="s">
        <v>3569</v>
      </c>
      <c r="C76" s="11" t="s">
        <v>43</v>
      </c>
      <c r="D76" s="7">
        <v>5002648</v>
      </c>
      <c r="E76" s="73">
        <v>2501324</v>
      </c>
      <c r="F76" s="79">
        <f t="shared" si="1"/>
        <v>2501324</v>
      </c>
    </row>
    <row r="77" spans="1:6" hidden="1" x14ac:dyDescent="0.25">
      <c r="A77" s="5">
        <v>105700</v>
      </c>
      <c r="B77" s="6" t="s">
        <v>3570</v>
      </c>
      <c r="C77" s="11" t="s">
        <v>43</v>
      </c>
      <c r="D77" s="7">
        <v>11408535</v>
      </c>
      <c r="E77" s="73">
        <v>5704267</v>
      </c>
      <c r="F77" s="79">
        <f t="shared" si="1"/>
        <v>5704268</v>
      </c>
    </row>
    <row r="78" spans="1:6" hidden="1" x14ac:dyDescent="0.25">
      <c r="A78" s="5">
        <v>102400</v>
      </c>
      <c r="B78" s="6" t="s">
        <v>3571</v>
      </c>
      <c r="C78" s="11" t="s">
        <v>43</v>
      </c>
      <c r="D78" s="7">
        <v>2384585</v>
      </c>
      <c r="E78" s="73">
        <v>1192292</v>
      </c>
      <c r="F78" s="79">
        <f t="shared" si="1"/>
        <v>1192293</v>
      </c>
    </row>
    <row r="79" spans="1:6" hidden="1" x14ac:dyDescent="0.25">
      <c r="A79" s="5">
        <v>4273500</v>
      </c>
      <c r="B79" s="6" t="s">
        <v>3572</v>
      </c>
      <c r="C79" s="11" t="s">
        <v>43</v>
      </c>
      <c r="D79" s="7">
        <v>82925</v>
      </c>
      <c r="E79" s="73">
        <v>41462</v>
      </c>
      <c r="F79" s="79">
        <f t="shared" si="1"/>
        <v>41463</v>
      </c>
    </row>
    <row r="80" spans="1:6" hidden="1" x14ac:dyDescent="0.25">
      <c r="A80" s="5">
        <v>4149200</v>
      </c>
      <c r="B80" s="6" t="s">
        <v>3573</v>
      </c>
      <c r="C80" s="11" t="s">
        <v>43</v>
      </c>
      <c r="D80" s="7">
        <v>271411</v>
      </c>
      <c r="E80" s="73">
        <v>135705</v>
      </c>
      <c r="F80" s="79">
        <f t="shared" si="1"/>
        <v>135706</v>
      </c>
    </row>
    <row r="81" spans="1:6" hidden="1" x14ac:dyDescent="0.25">
      <c r="A81" s="5">
        <v>4241800</v>
      </c>
      <c r="B81" s="6" t="s">
        <v>3574</v>
      </c>
      <c r="C81" s="11" t="s">
        <v>144</v>
      </c>
      <c r="D81" s="7">
        <v>67844</v>
      </c>
      <c r="E81" s="73">
        <v>33922</v>
      </c>
      <c r="F81" s="79">
        <f t="shared" si="1"/>
        <v>33922</v>
      </c>
    </row>
    <row r="82" spans="1:6" hidden="1" x14ac:dyDescent="0.25">
      <c r="A82" s="5">
        <v>1074100</v>
      </c>
      <c r="B82" s="6" t="s">
        <v>3575</v>
      </c>
      <c r="C82" s="11" t="s">
        <v>144</v>
      </c>
      <c r="D82" s="7">
        <v>81774</v>
      </c>
      <c r="E82" s="73">
        <v>40887</v>
      </c>
      <c r="F82" s="79">
        <f t="shared" si="1"/>
        <v>40887</v>
      </c>
    </row>
    <row r="83" spans="1:6" hidden="1" x14ac:dyDescent="0.25">
      <c r="A83" s="5">
        <v>108700</v>
      </c>
      <c r="B83" s="6" t="s">
        <v>143</v>
      </c>
      <c r="C83" s="11" t="s">
        <v>144</v>
      </c>
      <c r="D83" s="7">
        <v>831019</v>
      </c>
      <c r="E83" s="73">
        <v>415509</v>
      </c>
      <c r="F83" s="79">
        <f t="shared" si="1"/>
        <v>415510</v>
      </c>
    </row>
    <row r="84" spans="1:6" hidden="1" x14ac:dyDescent="0.25">
      <c r="A84" s="5">
        <v>3997300</v>
      </c>
      <c r="B84" s="6" t="s">
        <v>3576</v>
      </c>
      <c r="C84" s="11" t="s">
        <v>144</v>
      </c>
      <c r="D84" s="7">
        <v>42819</v>
      </c>
      <c r="E84" s="73">
        <v>21409</v>
      </c>
      <c r="F84" s="79">
        <f t="shared" si="1"/>
        <v>21410</v>
      </c>
    </row>
    <row r="85" spans="1:6" hidden="1" x14ac:dyDescent="0.25">
      <c r="A85" s="5">
        <v>3005100</v>
      </c>
      <c r="B85" s="6" t="s">
        <v>3577</v>
      </c>
      <c r="C85" s="11" t="s">
        <v>144</v>
      </c>
      <c r="D85" s="7">
        <v>250493</v>
      </c>
      <c r="E85" s="73">
        <v>125246</v>
      </c>
      <c r="F85" s="79">
        <f t="shared" si="1"/>
        <v>125247</v>
      </c>
    </row>
    <row r="86" spans="1:6" hidden="1" x14ac:dyDescent="0.25">
      <c r="A86" s="5">
        <v>3023400</v>
      </c>
      <c r="B86" s="6" t="s">
        <v>3578</v>
      </c>
      <c r="C86" s="11" t="s">
        <v>144</v>
      </c>
      <c r="D86" s="7">
        <v>249875</v>
      </c>
      <c r="E86" s="73">
        <v>124937</v>
      </c>
      <c r="F86" s="79">
        <f t="shared" si="1"/>
        <v>124938</v>
      </c>
    </row>
    <row r="87" spans="1:6" hidden="1" x14ac:dyDescent="0.25">
      <c r="A87" s="5">
        <v>4256800</v>
      </c>
      <c r="B87" s="6" t="s">
        <v>3579</v>
      </c>
      <c r="C87" s="11" t="s">
        <v>144</v>
      </c>
      <c r="D87" s="7">
        <v>47138</v>
      </c>
      <c r="E87" s="73">
        <v>23569</v>
      </c>
      <c r="F87" s="79">
        <f t="shared" si="1"/>
        <v>23569</v>
      </c>
    </row>
    <row r="88" spans="1:6" hidden="1" x14ac:dyDescent="0.25">
      <c r="A88" s="5">
        <v>1286000</v>
      </c>
      <c r="B88" s="6" t="s">
        <v>3580</v>
      </c>
      <c r="C88" s="11" t="s">
        <v>144</v>
      </c>
      <c r="D88" s="7">
        <v>566883</v>
      </c>
      <c r="E88" s="73">
        <v>283441</v>
      </c>
      <c r="F88" s="79">
        <f t="shared" si="1"/>
        <v>283442</v>
      </c>
    </row>
    <row r="89" spans="1:6" hidden="1" x14ac:dyDescent="0.25">
      <c r="A89" s="5">
        <v>109000</v>
      </c>
      <c r="B89" s="6" t="s">
        <v>3581</v>
      </c>
      <c r="C89" s="11" t="s">
        <v>144</v>
      </c>
      <c r="D89" s="7">
        <v>9258158</v>
      </c>
      <c r="E89" s="73">
        <v>4629079</v>
      </c>
      <c r="F89" s="79">
        <f t="shared" si="1"/>
        <v>4629079</v>
      </c>
    </row>
    <row r="90" spans="1:6" hidden="1" x14ac:dyDescent="0.25">
      <c r="A90" s="5">
        <v>109100</v>
      </c>
      <c r="B90" s="6" t="s">
        <v>3582</v>
      </c>
      <c r="C90" s="11" t="s">
        <v>144</v>
      </c>
      <c r="D90" s="7">
        <v>2141764</v>
      </c>
      <c r="E90" s="73">
        <v>1070882</v>
      </c>
      <c r="F90" s="79">
        <f t="shared" si="1"/>
        <v>1070882</v>
      </c>
    </row>
    <row r="91" spans="1:6" hidden="1" x14ac:dyDescent="0.25">
      <c r="A91" s="5">
        <v>4254400</v>
      </c>
      <c r="B91" s="6" t="s">
        <v>3583</v>
      </c>
      <c r="C91" s="11" t="s">
        <v>144</v>
      </c>
      <c r="D91" s="7">
        <v>1059570</v>
      </c>
      <c r="E91" s="73">
        <v>529785</v>
      </c>
      <c r="F91" s="79">
        <f t="shared" si="1"/>
        <v>529785</v>
      </c>
    </row>
    <row r="92" spans="1:6" hidden="1" x14ac:dyDescent="0.25">
      <c r="A92" s="5">
        <v>4203400</v>
      </c>
      <c r="B92" s="6" t="s">
        <v>3584</v>
      </c>
      <c r="C92" s="11" t="s">
        <v>144</v>
      </c>
      <c r="D92" s="7">
        <v>1266638</v>
      </c>
      <c r="E92" s="73">
        <v>633319</v>
      </c>
      <c r="F92" s="79">
        <f t="shared" si="1"/>
        <v>633319</v>
      </c>
    </row>
    <row r="93" spans="1:6" hidden="1" x14ac:dyDescent="0.25">
      <c r="A93" s="5">
        <v>2348200</v>
      </c>
      <c r="B93" s="6" t="s">
        <v>146</v>
      </c>
      <c r="C93" s="11" t="s">
        <v>144</v>
      </c>
      <c r="D93" s="7">
        <v>855413</v>
      </c>
      <c r="E93" s="73">
        <v>427706</v>
      </c>
      <c r="F93" s="79">
        <f t="shared" si="1"/>
        <v>427707</v>
      </c>
    </row>
    <row r="94" spans="1:6" hidden="1" x14ac:dyDescent="0.25">
      <c r="A94" s="5">
        <v>108900</v>
      </c>
      <c r="B94" s="6" t="s">
        <v>156</v>
      </c>
      <c r="C94" s="11" t="s">
        <v>144</v>
      </c>
      <c r="D94" s="7">
        <v>7098986</v>
      </c>
      <c r="E94" s="73">
        <v>3549493</v>
      </c>
      <c r="F94" s="79">
        <f t="shared" si="1"/>
        <v>3549493</v>
      </c>
    </row>
    <row r="95" spans="1:6" hidden="1" x14ac:dyDescent="0.25">
      <c r="A95" s="5">
        <v>4274100</v>
      </c>
      <c r="B95" s="6" t="s">
        <v>3585</v>
      </c>
      <c r="C95" s="11" t="s">
        <v>144</v>
      </c>
      <c r="D95" s="7">
        <v>51346</v>
      </c>
      <c r="E95" s="73">
        <v>25673</v>
      </c>
      <c r="F95" s="79">
        <f t="shared" si="1"/>
        <v>25673</v>
      </c>
    </row>
    <row r="96" spans="1:6" hidden="1" x14ac:dyDescent="0.25">
      <c r="A96" s="5">
        <v>2363500</v>
      </c>
      <c r="B96" s="6" t="s">
        <v>3586</v>
      </c>
      <c r="C96" s="11" t="s">
        <v>144</v>
      </c>
      <c r="D96" s="7">
        <v>212858</v>
      </c>
      <c r="E96" s="73">
        <v>106429</v>
      </c>
      <c r="F96" s="79">
        <f t="shared" si="1"/>
        <v>106429</v>
      </c>
    </row>
    <row r="97" spans="1:6" hidden="1" x14ac:dyDescent="0.25">
      <c r="A97" s="5">
        <v>2538500</v>
      </c>
      <c r="B97" s="6" t="s">
        <v>3586</v>
      </c>
      <c r="C97" s="11" t="s">
        <v>144</v>
      </c>
      <c r="D97" s="7">
        <v>151409</v>
      </c>
      <c r="E97" s="73">
        <v>75704</v>
      </c>
      <c r="F97" s="79">
        <f t="shared" si="1"/>
        <v>75705</v>
      </c>
    </row>
    <row r="98" spans="1:6" hidden="1" x14ac:dyDescent="0.25">
      <c r="A98" s="5">
        <v>3105200</v>
      </c>
      <c r="B98" s="6" t="s">
        <v>219</v>
      </c>
      <c r="C98" s="11" t="s">
        <v>144</v>
      </c>
      <c r="D98" s="7">
        <v>876349</v>
      </c>
      <c r="E98" s="73">
        <v>438174</v>
      </c>
      <c r="F98" s="79">
        <f t="shared" si="1"/>
        <v>438175</v>
      </c>
    </row>
    <row r="99" spans="1:6" hidden="1" x14ac:dyDescent="0.25">
      <c r="A99" s="5">
        <v>4238900</v>
      </c>
      <c r="B99" s="6" t="s">
        <v>3587</v>
      </c>
      <c r="C99" s="11" t="s">
        <v>144</v>
      </c>
      <c r="D99" s="7">
        <v>42726</v>
      </c>
      <c r="E99" s="73">
        <v>21363</v>
      </c>
      <c r="F99" s="79">
        <f t="shared" si="1"/>
        <v>21363</v>
      </c>
    </row>
    <row r="100" spans="1:6" hidden="1" x14ac:dyDescent="0.25">
      <c r="A100" s="5">
        <v>2052200</v>
      </c>
      <c r="B100" s="6" t="s">
        <v>320</v>
      </c>
      <c r="C100" s="11" t="s">
        <v>144</v>
      </c>
      <c r="D100" s="7">
        <v>1643629</v>
      </c>
      <c r="E100" s="73">
        <v>821814</v>
      </c>
      <c r="F100" s="79">
        <f t="shared" si="1"/>
        <v>821815</v>
      </c>
    </row>
    <row r="101" spans="1:6" hidden="1" x14ac:dyDescent="0.25">
      <c r="A101" s="5">
        <v>2341700</v>
      </c>
      <c r="B101" s="6" t="s">
        <v>3588</v>
      </c>
      <c r="C101" s="11" t="s">
        <v>144</v>
      </c>
      <c r="D101" s="7">
        <v>429737</v>
      </c>
      <c r="E101" s="73">
        <v>214868</v>
      </c>
      <c r="F101" s="79">
        <f t="shared" si="1"/>
        <v>214869</v>
      </c>
    </row>
    <row r="102" spans="1:6" hidden="1" x14ac:dyDescent="0.25">
      <c r="A102" s="5">
        <v>109300</v>
      </c>
      <c r="B102" s="6" t="s">
        <v>508</v>
      </c>
      <c r="C102" s="11" t="s">
        <v>144</v>
      </c>
      <c r="D102" s="7">
        <v>822986</v>
      </c>
      <c r="E102" s="73">
        <v>411493</v>
      </c>
      <c r="F102" s="79">
        <f t="shared" si="1"/>
        <v>411493</v>
      </c>
    </row>
    <row r="103" spans="1:6" hidden="1" x14ac:dyDescent="0.25">
      <c r="A103" s="5">
        <v>4276100</v>
      </c>
      <c r="B103" s="6" t="s">
        <v>3589</v>
      </c>
      <c r="C103" s="11" t="s">
        <v>144</v>
      </c>
      <c r="D103" s="7">
        <v>87078</v>
      </c>
      <c r="E103" s="73">
        <v>43539</v>
      </c>
      <c r="F103" s="79">
        <f t="shared" si="1"/>
        <v>43539</v>
      </c>
    </row>
    <row r="104" spans="1:6" hidden="1" x14ac:dyDescent="0.25">
      <c r="A104" s="5">
        <v>997600</v>
      </c>
      <c r="B104" s="6" t="s">
        <v>3590</v>
      </c>
      <c r="C104" s="11" t="s">
        <v>144</v>
      </c>
      <c r="D104" s="7">
        <v>669324</v>
      </c>
      <c r="E104" s="73">
        <v>334662</v>
      </c>
      <c r="F104" s="79">
        <f t="shared" si="1"/>
        <v>334662</v>
      </c>
    </row>
    <row r="105" spans="1:6" hidden="1" x14ac:dyDescent="0.25">
      <c r="A105" s="5">
        <v>2220900</v>
      </c>
      <c r="B105" s="6" t="s">
        <v>3591</v>
      </c>
      <c r="C105" s="11" t="s">
        <v>144</v>
      </c>
      <c r="D105" s="7">
        <v>775262</v>
      </c>
      <c r="E105" s="73">
        <v>387631</v>
      </c>
      <c r="F105" s="79">
        <f t="shared" si="1"/>
        <v>387631</v>
      </c>
    </row>
    <row r="106" spans="1:6" hidden="1" x14ac:dyDescent="0.25">
      <c r="A106" s="5">
        <v>109500</v>
      </c>
      <c r="B106" s="6" t="s">
        <v>3592</v>
      </c>
      <c r="C106" s="11" t="s">
        <v>144</v>
      </c>
      <c r="D106" s="7">
        <v>265023</v>
      </c>
      <c r="E106" s="73">
        <v>132511</v>
      </c>
      <c r="F106" s="79">
        <f t="shared" si="1"/>
        <v>132512</v>
      </c>
    </row>
    <row r="107" spans="1:6" hidden="1" x14ac:dyDescent="0.25">
      <c r="A107" s="5">
        <v>4270100</v>
      </c>
      <c r="B107" s="6" t="s">
        <v>3593</v>
      </c>
      <c r="C107" s="11" t="s">
        <v>144</v>
      </c>
      <c r="D107" s="7">
        <v>88170</v>
      </c>
      <c r="E107" s="73">
        <v>44085</v>
      </c>
      <c r="F107" s="79">
        <f t="shared" si="1"/>
        <v>44085</v>
      </c>
    </row>
    <row r="108" spans="1:6" hidden="1" x14ac:dyDescent="0.25">
      <c r="A108" s="5">
        <v>4220000</v>
      </c>
      <c r="B108" s="6" t="s">
        <v>3594</v>
      </c>
      <c r="C108" s="11" t="s">
        <v>144</v>
      </c>
      <c r="D108" s="7">
        <v>137801</v>
      </c>
      <c r="E108" s="73">
        <v>68900</v>
      </c>
      <c r="F108" s="79">
        <f t="shared" si="1"/>
        <v>68901</v>
      </c>
    </row>
    <row r="109" spans="1:6" hidden="1" x14ac:dyDescent="0.25">
      <c r="A109" s="5">
        <v>1226000</v>
      </c>
      <c r="B109" s="6" t="s">
        <v>3595</v>
      </c>
      <c r="C109" s="11" t="s">
        <v>144</v>
      </c>
      <c r="D109" s="7">
        <v>840222</v>
      </c>
      <c r="E109" s="73">
        <v>420111</v>
      </c>
      <c r="F109" s="79">
        <f t="shared" si="1"/>
        <v>420111</v>
      </c>
    </row>
    <row r="110" spans="1:6" hidden="1" x14ac:dyDescent="0.25">
      <c r="A110" s="5">
        <v>2272400</v>
      </c>
      <c r="B110" s="6" t="s">
        <v>3596</v>
      </c>
      <c r="C110" s="11" t="s">
        <v>144</v>
      </c>
      <c r="D110" s="7">
        <v>1332068</v>
      </c>
      <c r="E110" s="73">
        <v>666034</v>
      </c>
      <c r="F110" s="79">
        <f t="shared" si="1"/>
        <v>666034</v>
      </c>
    </row>
    <row r="111" spans="1:6" hidden="1" x14ac:dyDescent="0.25">
      <c r="A111" s="5">
        <v>3855300</v>
      </c>
      <c r="B111" s="6" t="s">
        <v>989</v>
      </c>
      <c r="C111" s="11" t="s">
        <v>144</v>
      </c>
      <c r="D111" s="7">
        <v>148173</v>
      </c>
      <c r="E111" s="73">
        <v>74086</v>
      </c>
      <c r="F111" s="79">
        <f t="shared" si="1"/>
        <v>74087</v>
      </c>
    </row>
    <row r="112" spans="1:6" hidden="1" x14ac:dyDescent="0.25">
      <c r="A112" s="5">
        <v>109700</v>
      </c>
      <c r="B112" s="6" t="s">
        <v>3597</v>
      </c>
      <c r="C112" s="11" t="s">
        <v>144</v>
      </c>
      <c r="D112" s="7">
        <v>3252861</v>
      </c>
      <c r="E112" s="73">
        <v>1626430</v>
      </c>
      <c r="F112" s="79">
        <f t="shared" si="1"/>
        <v>1626431</v>
      </c>
    </row>
    <row r="113" spans="1:6" hidden="1" x14ac:dyDescent="0.25">
      <c r="A113" s="5">
        <v>109800</v>
      </c>
      <c r="B113" s="6" t="s">
        <v>1294</v>
      </c>
      <c r="C113" s="11" t="s">
        <v>144</v>
      </c>
      <c r="D113" s="7">
        <v>3767931</v>
      </c>
      <c r="E113" s="73">
        <v>1883965</v>
      </c>
      <c r="F113" s="79">
        <f t="shared" si="1"/>
        <v>1883966</v>
      </c>
    </row>
    <row r="114" spans="1:6" hidden="1" x14ac:dyDescent="0.25">
      <c r="A114" s="5">
        <v>109900</v>
      </c>
      <c r="B114" s="6" t="s">
        <v>3598</v>
      </c>
      <c r="C114" s="11" t="s">
        <v>144</v>
      </c>
      <c r="D114" s="7">
        <v>1056780</v>
      </c>
      <c r="E114" s="73">
        <v>528390</v>
      </c>
      <c r="F114" s="79">
        <f t="shared" si="1"/>
        <v>528390</v>
      </c>
    </row>
    <row r="115" spans="1:6" hidden="1" x14ac:dyDescent="0.25">
      <c r="A115" s="5">
        <v>3007100</v>
      </c>
      <c r="B115" s="6" t="s">
        <v>3599</v>
      </c>
      <c r="C115" s="11" t="s">
        <v>144</v>
      </c>
      <c r="D115" s="7">
        <v>81480</v>
      </c>
      <c r="E115" s="73">
        <v>40740</v>
      </c>
      <c r="F115" s="79">
        <f t="shared" si="1"/>
        <v>40740</v>
      </c>
    </row>
    <row r="116" spans="1:6" hidden="1" x14ac:dyDescent="0.25">
      <c r="A116" s="5">
        <v>3124900</v>
      </c>
      <c r="B116" s="6" t="s">
        <v>3600</v>
      </c>
      <c r="C116" s="11" t="s">
        <v>144</v>
      </c>
      <c r="D116" s="7">
        <v>883707</v>
      </c>
      <c r="E116" s="73">
        <v>441853</v>
      </c>
      <c r="F116" s="79">
        <f t="shared" si="1"/>
        <v>441854</v>
      </c>
    </row>
    <row r="117" spans="1:6" hidden="1" x14ac:dyDescent="0.25">
      <c r="A117" s="5">
        <v>110000</v>
      </c>
      <c r="B117" s="6" t="s">
        <v>3601</v>
      </c>
      <c r="C117" s="11" t="s">
        <v>144</v>
      </c>
      <c r="D117" s="7">
        <v>1316339</v>
      </c>
      <c r="E117" s="73">
        <v>658169</v>
      </c>
      <c r="F117" s="79">
        <f t="shared" si="1"/>
        <v>658170</v>
      </c>
    </row>
    <row r="118" spans="1:6" hidden="1" x14ac:dyDescent="0.25">
      <c r="A118" s="5">
        <v>2330800</v>
      </c>
      <c r="B118" s="6" t="s">
        <v>3602</v>
      </c>
      <c r="C118" s="11" t="s">
        <v>144</v>
      </c>
      <c r="D118" s="7">
        <v>142391</v>
      </c>
      <c r="E118" s="73">
        <v>71195</v>
      </c>
      <c r="F118" s="79">
        <f t="shared" si="1"/>
        <v>71196</v>
      </c>
    </row>
    <row r="119" spans="1:6" hidden="1" x14ac:dyDescent="0.25">
      <c r="A119" s="5">
        <v>108800</v>
      </c>
      <c r="B119" s="6" t="s">
        <v>1699</v>
      </c>
      <c r="C119" s="11" t="s">
        <v>144</v>
      </c>
      <c r="D119" s="7">
        <v>680216</v>
      </c>
      <c r="E119" s="73">
        <v>340108</v>
      </c>
      <c r="F119" s="79">
        <f t="shared" si="1"/>
        <v>340108</v>
      </c>
    </row>
    <row r="120" spans="1:6" hidden="1" x14ac:dyDescent="0.25">
      <c r="A120" s="5">
        <v>1210500</v>
      </c>
      <c r="B120" s="6" t="s">
        <v>1978</v>
      </c>
      <c r="C120" s="11" t="s">
        <v>144</v>
      </c>
      <c r="D120" s="7">
        <v>2285507</v>
      </c>
      <c r="E120" s="73">
        <v>1142753</v>
      </c>
      <c r="F120" s="79">
        <f t="shared" si="1"/>
        <v>1142754</v>
      </c>
    </row>
    <row r="121" spans="1:6" hidden="1" x14ac:dyDescent="0.25">
      <c r="A121" s="5">
        <v>4247600</v>
      </c>
      <c r="B121" s="6" t="s">
        <v>3603</v>
      </c>
      <c r="C121" s="11" t="s">
        <v>144</v>
      </c>
      <c r="D121" s="7">
        <v>63880</v>
      </c>
      <c r="E121" s="73">
        <v>31940</v>
      </c>
      <c r="F121" s="79">
        <f t="shared" si="1"/>
        <v>31940</v>
      </c>
    </row>
    <row r="122" spans="1:6" hidden="1" x14ac:dyDescent="0.25">
      <c r="A122" s="5">
        <v>2284200</v>
      </c>
      <c r="B122" s="6" t="s">
        <v>3604</v>
      </c>
      <c r="C122" s="11" t="s">
        <v>144</v>
      </c>
      <c r="D122" s="7">
        <v>99723</v>
      </c>
      <c r="E122" s="73">
        <v>49861</v>
      </c>
      <c r="F122" s="79">
        <f t="shared" si="1"/>
        <v>49862</v>
      </c>
    </row>
    <row r="123" spans="1:6" hidden="1" x14ac:dyDescent="0.25">
      <c r="A123" s="5">
        <v>1226100</v>
      </c>
      <c r="B123" s="6" t="s">
        <v>2028</v>
      </c>
      <c r="C123" s="11" t="s">
        <v>144</v>
      </c>
      <c r="D123" s="7">
        <v>1444804</v>
      </c>
      <c r="E123" s="73">
        <v>722402</v>
      </c>
      <c r="F123" s="79">
        <f t="shared" si="1"/>
        <v>722402</v>
      </c>
    </row>
    <row r="124" spans="1:6" hidden="1" x14ac:dyDescent="0.25">
      <c r="A124" s="5">
        <v>4272400</v>
      </c>
      <c r="B124" s="6" t="s">
        <v>3605</v>
      </c>
      <c r="C124" s="11" t="s">
        <v>144</v>
      </c>
      <c r="D124" s="7">
        <v>59671</v>
      </c>
      <c r="E124" s="73">
        <v>29835</v>
      </c>
      <c r="F124" s="79">
        <f t="shared" si="1"/>
        <v>29836</v>
      </c>
    </row>
    <row r="125" spans="1:6" hidden="1" x14ac:dyDescent="0.25">
      <c r="A125" s="5">
        <v>3063300</v>
      </c>
      <c r="B125" s="6" t="s">
        <v>3606</v>
      </c>
      <c r="C125" s="11" t="s">
        <v>144</v>
      </c>
      <c r="D125" s="7">
        <v>3113618</v>
      </c>
      <c r="E125" s="73">
        <v>1556809</v>
      </c>
      <c r="F125" s="79">
        <f t="shared" si="1"/>
        <v>1556809</v>
      </c>
    </row>
    <row r="126" spans="1:6" hidden="1" x14ac:dyDescent="0.25">
      <c r="A126" s="5">
        <v>2073700</v>
      </c>
      <c r="B126" s="6" t="s">
        <v>3607</v>
      </c>
      <c r="C126" s="11" t="s">
        <v>144</v>
      </c>
      <c r="D126" s="7">
        <v>437217</v>
      </c>
      <c r="E126" s="73">
        <v>218608</v>
      </c>
      <c r="F126" s="79">
        <f t="shared" si="1"/>
        <v>218609</v>
      </c>
    </row>
    <row r="127" spans="1:6" hidden="1" x14ac:dyDescent="0.25">
      <c r="A127" s="5">
        <v>110200</v>
      </c>
      <c r="B127" s="6" t="s">
        <v>3608</v>
      </c>
      <c r="C127" s="11" t="s">
        <v>144</v>
      </c>
      <c r="D127" s="7">
        <v>1344385</v>
      </c>
      <c r="E127" s="73">
        <v>672192</v>
      </c>
      <c r="F127" s="79">
        <f t="shared" si="1"/>
        <v>672193</v>
      </c>
    </row>
    <row r="128" spans="1:6" hidden="1" x14ac:dyDescent="0.25">
      <c r="A128" s="5">
        <v>2087000</v>
      </c>
      <c r="B128" s="6" t="s">
        <v>2227</v>
      </c>
      <c r="C128" s="11" t="s">
        <v>144</v>
      </c>
      <c r="D128" s="7">
        <v>797075</v>
      </c>
      <c r="E128" s="73">
        <v>398537</v>
      </c>
      <c r="F128" s="79">
        <f t="shared" si="1"/>
        <v>398538</v>
      </c>
    </row>
    <row r="129" spans="1:6" hidden="1" x14ac:dyDescent="0.25">
      <c r="A129" s="5">
        <v>792100</v>
      </c>
      <c r="B129" s="6" t="s">
        <v>3609</v>
      </c>
      <c r="C129" s="11" t="s">
        <v>144</v>
      </c>
      <c r="D129" s="7">
        <v>163392</v>
      </c>
      <c r="E129" s="73">
        <v>81696</v>
      </c>
      <c r="F129" s="79">
        <f t="shared" si="1"/>
        <v>81696</v>
      </c>
    </row>
    <row r="130" spans="1:6" hidden="1" x14ac:dyDescent="0.25">
      <c r="A130" s="5">
        <v>110300</v>
      </c>
      <c r="B130" s="6" t="s">
        <v>2297</v>
      </c>
      <c r="C130" s="11" t="s">
        <v>144</v>
      </c>
      <c r="D130" s="7">
        <v>2143674</v>
      </c>
      <c r="E130" s="73">
        <v>1071837</v>
      </c>
      <c r="F130" s="79">
        <f t="shared" si="1"/>
        <v>1071837</v>
      </c>
    </row>
    <row r="131" spans="1:6" hidden="1" x14ac:dyDescent="0.25">
      <c r="A131" s="5">
        <v>110400</v>
      </c>
      <c r="B131" s="6" t="s">
        <v>3610</v>
      </c>
      <c r="C131" s="11" t="s">
        <v>144</v>
      </c>
      <c r="D131" s="7">
        <v>905327</v>
      </c>
      <c r="E131" s="73">
        <v>452663</v>
      </c>
      <c r="F131" s="79">
        <f t="shared" si="1"/>
        <v>452664</v>
      </c>
    </row>
    <row r="132" spans="1:6" hidden="1" x14ac:dyDescent="0.25">
      <c r="A132" s="5">
        <v>2202400</v>
      </c>
      <c r="B132" s="6" t="s">
        <v>3611</v>
      </c>
      <c r="C132" s="11" t="s">
        <v>144</v>
      </c>
      <c r="D132" s="7">
        <v>53985</v>
      </c>
      <c r="E132" s="73">
        <v>26992</v>
      </c>
      <c r="F132" s="79">
        <f t="shared" si="1"/>
        <v>26993</v>
      </c>
    </row>
    <row r="133" spans="1:6" hidden="1" x14ac:dyDescent="0.25">
      <c r="A133" s="5">
        <v>4241900</v>
      </c>
      <c r="B133" s="6" t="s">
        <v>3612</v>
      </c>
      <c r="C133" s="11" t="s">
        <v>144</v>
      </c>
      <c r="D133" s="7">
        <v>11895</v>
      </c>
      <c r="E133" s="73">
        <v>5947</v>
      </c>
      <c r="F133" s="79">
        <f t="shared" ref="F133:F196" si="2">D133-E133</f>
        <v>5948</v>
      </c>
    </row>
    <row r="134" spans="1:6" hidden="1" x14ac:dyDescent="0.25">
      <c r="A134" s="5">
        <v>4183400</v>
      </c>
      <c r="B134" s="6" t="s">
        <v>3560</v>
      </c>
      <c r="C134" s="11" t="s">
        <v>144</v>
      </c>
      <c r="D134" s="7">
        <v>172010</v>
      </c>
      <c r="E134" s="73">
        <v>86005</v>
      </c>
      <c r="F134" s="79">
        <f t="shared" si="2"/>
        <v>86005</v>
      </c>
    </row>
    <row r="135" spans="1:6" hidden="1" x14ac:dyDescent="0.25">
      <c r="A135" s="5">
        <v>2569600</v>
      </c>
      <c r="B135" s="6" t="s">
        <v>3613</v>
      </c>
      <c r="C135" s="11" t="s">
        <v>144</v>
      </c>
      <c r="D135" s="7">
        <v>159333</v>
      </c>
      <c r="E135" s="73">
        <v>79666</v>
      </c>
      <c r="F135" s="79">
        <f t="shared" si="2"/>
        <v>79667</v>
      </c>
    </row>
    <row r="136" spans="1:6" hidden="1" x14ac:dyDescent="0.25">
      <c r="A136" s="5">
        <v>110500</v>
      </c>
      <c r="B136" s="6" t="s">
        <v>2571</v>
      </c>
      <c r="C136" s="11" t="s">
        <v>144</v>
      </c>
      <c r="D136" s="7">
        <v>1097484</v>
      </c>
      <c r="E136" s="73">
        <v>548742</v>
      </c>
      <c r="F136" s="79">
        <f t="shared" si="2"/>
        <v>548742</v>
      </c>
    </row>
    <row r="137" spans="1:6" hidden="1" x14ac:dyDescent="0.25">
      <c r="A137" s="5">
        <v>2074600</v>
      </c>
      <c r="B137" s="6" t="s">
        <v>2607</v>
      </c>
      <c r="C137" s="11" t="s">
        <v>144</v>
      </c>
      <c r="D137" s="7">
        <v>1071512</v>
      </c>
      <c r="E137" s="73">
        <v>535756</v>
      </c>
      <c r="F137" s="79">
        <f t="shared" si="2"/>
        <v>535756</v>
      </c>
    </row>
    <row r="138" spans="1:6" hidden="1" x14ac:dyDescent="0.25">
      <c r="A138" s="5">
        <v>570700</v>
      </c>
      <c r="B138" s="6" t="s">
        <v>2631</v>
      </c>
      <c r="C138" s="11" t="s">
        <v>144</v>
      </c>
      <c r="D138" s="7">
        <v>1187530</v>
      </c>
      <c r="E138" s="73">
        <v>593765</v>
      </c>
      <c r="F138" s="79">
        <f t="shared" si="2"/>
        <v>593765</v>
      </c>
    </row>
    <row r="139" spans="1:6" hidden="1" x14ac:dyDescent="0.25">
      <c r="A139" s="5">
        <v>110700</v>
      </c>
      <c r="B139" s="6" t="s">
        <v>3614</v>
      </c>
      <c r="C139" s="11" t="s">
        <v>144</v>
      </c>
      <c r="D139" s="7">
        <v>4025613</v>
      </c>
      <c r="E139" s="73">
        <v>2012806</v>
      </c>
      <c r="F139" s="79">
        <f t="shared" si="2"/>
        <v>2012807</v>
      </c>
    </row>
    <row r="140" spans="1:6" hidden="1" x14ac:dyDescent="0.25">
      <c r="A140" s="5">
        <v>773800</v>
      </c>
      <c r="B140" s="6" t="s">
        <v>2655</v>
      </c>
      <c r="C140" s="11" t="s">
        <v>144</v>
      </c>
      <c r="D140" s="7">
        <v>782909</v>
      </c>
      <c r="E140" s="73">
        <v>391454</v>
      </c>
      <c r="F140" s="79">
        <f t="shared" si="2"/>
        <v>391455</v>
      </c>
    </row>
    <row r="141" spans="1:6" hidden="1" x14ac:dyDescent="0.25">
      <c r="A141" s="5">
        <v>110800</v>
      </c>
      <c r="B141" s="6" t="s">
        <v>3615</v>
      </c>
      <c r="C141" s="11" t="s">
        <v>144</v>
      </c>
      <c r="D141" s="7">
        <v>15454361</v>
      </c>
      <c r="E141" s="73">
        <v>7727180</v>
      </c>
      <c r="F141" s="79">
        <f t="shared" si="2"/>
        <v>7727181</v>
      </c>
    </row>
    <row r="142" spans="1:6" hidden="1" x14ac:dyDescent="0.25">
      <c r="A142" s="5">
        <v>2075300</v>
      </c>
      <c r="B142" s="6" t="s">
        <v>3616</v>
      </c>
      <c r="C142" s="11" t="s">
        <v>144</v>
      </c>
      <c r="D142" s="7">
        <v>4476116</v>
      </c>
      <c r="E142" s="73">
        <v>2238058</v>
      </c>
      <c r="F142" s="79">
        <f t="shared" si="2"/>
        <v>2238058</v>
      </c>
    </row>
    <row r="143" spans="1:6" hidden="1" x14ac:dyDescent="0.25">
      <c r="A143" s="5">
        <v>111000</v>
      </c>
      <c r="B143" s="6" t="s">
        <v>3617</v>
      </c>
      <c r="C143" s="11" t="s">
        <v>144</v>
      </c>
      <c r="D143" s="7">
        <v>5511303</v>
      </c>
      <c r="E143" s="73">
        <v>2755651</v>
      </c>
      <c r="F143" s="79">
        <f t="shared" si="2"/>
        <v>2755652</v>
      </c>
    </row>
    <row r="144" spans="1:6" hidden="1" x14ac:dyDescent="0.25">
      <c r="A144" s="5">
        <v>110100</v>
      </c>
      <c r="B144" s="6" t="s">
        <v>3618</v>
      </c>
      <c r="C144" s="11" t="s">
        <v>144</v>
      </c>
      <c r="D144" s="7">
        <v>5956500</v>
      </c>
      <c r="E144" s="73">
        <v>2978250</v>
      </c>
      <c r="F144" s="79">
        <f t="shared" si="2"/>
        <v>2978250</v>
      </c>
    </row>
    <row r="145" spans="1:6" hidden="1" x14ac:dyDescent="0.25">
      <c r="A145" s="5">
        <v>108500</v>
      </c>
      <c r="B145" s="6" t="s">
        <v>3619</v>
      </c>
      <c r="C145" s="11" t="s">
        <v>144</v>
      </c>
      <c r="D145" s="7">
        <v>3223313</v>
      </c>
      <c r="E145" s="73">
        <v>1611656</v>
      </c>
      <c r="F145" s="79">
        <f t="shared" si="2"/>
        <v>1611657</v>
      </c>
    </row>
    <row r="146" spans="1:6" hidden="1" x14ac:dyDescent="0.25">
      <c r="A146" s="5">
        <v>108600</v>
      </c>
      <c r="B146" s="6" t="s">
        <v>3620</v>
      </c>
      <c r="C146" s="11" t="s">
        <v>144</v>
      </c>
      <c r="D146" s="7">
        <v>4295429</v>
      </c>
      <c r="E146" s="73">
        <v>2147714</v>
      </c>
      <c r="F146" s="79">
        <f t="shared" si="2"/>
        <v>2147715</v>
      </c>
    </row>
    <row r="147" spans="1:6" hidden="1" x14ac:dyDescent="0.25">
      <c r="A147" s="5">
        <v>2073500</v>
      </c>
      <c r="B147" s="6" t="s">
        <v>3621</v>
      </c>
      <c r="C147" s="11" t="s">
        <v>144</v>
      </c>
      <c r="D147" s="7">
        <v>1029926</v>
      </c>
      <c r="E147" s="73">
        <v>514963</v>
      </c>
      <c r="F147" s="79">
        <f t="shared" si="2"/>
        <v>514963</v>
      </c>
    </row>
    <row r="148" spans="1:6" hidden="1" x14ac:dyDescent="0.25">
      <c r="A148" s="5">
        <v>573200</v>
      </c>
      <c r="B148" s="6" t="s">
        <v>3622</v>
      </c>
      <c r="C148" s="11" t="s">
        <v>144</v>
      </c>
      <c r="D148" s="7">
        <v>1156335</v>
      </c>
      <c r="E148" s="73">
        <v>578167</v>
      </c>
      <c r="F148" s="79">
        <f t="shared" si="2"/>
        <v>578168</v>
      </c>
    </row>
    <row r="149" spans="1:6" hidden="1" x14ac:dyDescent="0.25">
      <c r="A149" s="5">
        <v>524500</v>
      </c>
      <c r="B149" s="6" t="s">
        <v>3623</v>
      </c>
      <c r="C149" s="11" t="s">
        <v>144</v>
      </c>
      <c r="D149" s="7">
        <v>1861056</v>
      </c>
      <c r="E149" s="73">
        <v>930528</v>
      </c>
      <c r="F149" s="79">
        <f t="shared" si="2"/>
        <v>930528</v>
      </c>
    </row>
    <row r="150" spans="1:6" hidden="1" x14ac:dyDescent="0.25">
      <c r="A150" s="5">
        <v>2111100</v>
      </c>
      <c r="B150" s="6" t="s">
        <v>3624</v>
      </c>
      <c r="C150" s="11" t="s">
        <v>144</v>
      </c>
      <c r="D150" s="7">
        <v>542149</v>
      </c>
      <c r="E150" s="73">
        <v>271074</v>
      </c>
      <c r="F150" s="79">
        <f t="shared" si="2"/>
        <v>271075</v>
      </c>
    </row>
    <row r="151" spans="1:6" hidden="1" x14ac:dyDescent="0.25">
      <c r="A151" s="5">
        <v>110900</v>
      </c>
      <c r="B151" s="6" t="s">
        <v>3625</v>
      </c>
      <c r="C151" s="11" t="s">
        <v>144</v>
      </c>
      <c r="D151" s="7">
        <v>972976</v>
      </c>
      <c r="E151" s="73">
        <v>486488</v>
      </c>
      <c r="F151" s="79">
        <f t="shared" si="2"/>
        <v>486488</v>
      </c>
    </row>
    <row r="152" spans="1:6" hidden="1" x14ac:dyDescent="0.25">
      <c r="A152" s="5">
        <v>109200</v>
      </c>
      <c r="B152" s="6" t="s">
        <v>3626</v>
      </c>
      <c r="C152" s="11" t="s">
        <v>144</v>
      </c>
      <c r="D152" s="7">
        <v>9604924</v>
      </c>
      <c r="E152" s="73">
        <v>4802462</v>
      </c>
      <c r="F152" s="79">
        <f t="shared" si="2"/>
        <v>4802462</v>
      </c>
    </row>
    <row r="153" spans="1:6" hidden="1" x14ac:dyDescent="0.25">
      <c r="A153" s="5">
        <v>109400</v>
      </c>
      <c r="B153" s="6" t="s">
        <v>3627</v>
      </c>
      <c r="C153" s="11" t="s">
        <v>144</v>
      </c>
      <c r="D153" s="7">
        <v>1011314</v>
      </c>
      <c r="E153" s="73">
        <v>505657</v>
      </c>
      <c r="F153" s="79">
        <f t="shared" si="2"/>
        <v>505657</v>
      </c>
    </row>
    <row r="154" spans="1:6" hidden="1" x14ac:dyDescent="0.25">
      <c r="A154" s="5">
        <v>3214300</v>
      </c>
      <c r="B154" s="6" t="s">
        <v>3628</v>
      </c>
      <c r="C154" s="11" t="s">
        <v>144</v>
      </c>
      <c r="D154" s="7">
        <v>36831</v>
      </c>
      <c r="E154" s="73">
        <v>18415</v>
      </c>
      <c r="F154" s="79">
        <f t="shared" si="2"/>
        <v>18416</v>
      </c>
    </row>
    <row r="155" spans="1:6" hidden="1" x14ac:dyDescent="0.25">
      <c r="A155" s="5">
        <v>4183100</v>
      </c>
      <c r="B155" s="6" t="s">
        <v>3629</v>
      </c>
      <c r="C155" s="11" t="s">
        <v>144</v>
      </c>
      <c r="D155" s="7">
        <v>201847</v>
      </c>
      <c r="E155" s="73">
        <v>100923</v>
      </c>
      <c r="F155" s="79">
        <f t="shared" si="2"/>
        <v>100924</v>
      </c>
    </row>
    <row r="156" spans="1:6" hidden="1" x14ac:dyDescent="0.25">
      <c r="A156" s="5">
        <v>110600</v>
      </c>
      <c r="B156" s="6" t="s">
        <v>3444</v>
      </c>
      <c r="C156" s="11" t="s">
        <v>144</v>
      </c>
      <c r="D156" s="7">
        <v>528721</v>
      </c>
      <c r="E156" s="73">
        <v>264360</v>
      </c>
      <c r="F156" s="79">
        <f t="shared" si="2"/>
        <v>264361</v>
      </c>
    </row>
    <row r="157" spans="1:6" hidden="1" x14ac:dyDescent="0.25">
      <c r="A157" s="5">
        <v>1001000</v>
      </c>
      <c r="B157" s="6" t="s">
        <v>105</v>
      </c>
      <c r="C157" s="11" t="s">
        <v>106</v>
      </c>
      <c r="D157" s="7">
        <v>1617885</v>
      </c>
      <c r="E157" s="73">
        <v>808942</v>
      </c>
      <c r="F157" s="79">
        <f t="shared" si="2"/>
        <v>808943</v>
      </c>
    </row>
    <row r="158" spans="1:6" hidden="1" x14ac:dyDescent="0.25">
      <c r="A158" s="5">
        <v>4174200</v>
      </c>
      <c r="B158" s="6" t="s">
        <v>3630</v>
      </c>
      <c r="C158" s="11" t="s">
        <v>139</v>
      </c>
      <c r="D158" s="7">
        <v>82062</v>
      </c>
      <c r="E158" s="73">
        <v>41031</v>
      </c>
      <c r="F158" s="79">
        <f t="shared" si="2"/>
        <v>41031</v>
      </c>
    </row>
    <row r="159" spans="1:6" hidden="1" x14ac:dyDescent="0.25">
      <c r="A159" s="5">
        <v>4148700</v>
      </c>
      <c r="B159" s="6" t="s">
        <v>3631</v>
      </c>
      <c r="C159" s="11" t="s">
        <v>139</v>
      </c>
      <c r="D159" s="7">
        <v>47278</v>
      </c>
      <c r="E159" s="73">
        <v>23639</v>
      </c>
      <c r="F159" s="79">
        <f t="shared" si="2"/>
        <v>23639</v>
      </c>
    </row>
    <row r="160" spans="1:6" hidden="1" x14ac:dyDescent="0.25">
      <c r="A160" s="5">
        <v>2113600</v>
      </c>
      <c r="B160" s="6" t="s">
        <v>3632</v>
      </c>
      <c r="C160" s="11" t="s">
        <v>139</v>
      </c>
      <c r="D160" s="7">
        <v>1150405</v>
      </c>
      <c r="E160" s="73">
        <v>575202</v>
      </c>
      <c r="F160" s="79">
        <f t="shared" si="2"/>
        <v>575203</v>
      </c>
    </row>
    <row r="161" spans="1:6" hidden="1" x14ac:dyDescent="0.25">
      <c r="A161" s="5">
        <v>886400</v>
      </c>
      <c r="B161" s="6" t="s">
        <v>3633</v>
      </c>
      <c r="C161" s="11" t="s">
        <v>139</v>
      </c>
      <c r="D161" s="7">
        <v>107836</v>
      </c>
      <c r="E161" s="73">
        <v>53918</v>
      </c>
      <c r="F161" s="79">
        <f t="shared" si="2"/>
        <v>53918</v>
      </c>
    </row>
    <row r="162" spans="1:6" hidden="1" x14ac:dyDescent="0.25">
      <c r="A162" s="5">
        <v>711300</v>
      </c>
      <c r="B162" s="6" t="s">
        <v>138</v>
      </c>
      <c r="C162" s="11" t="s">
        <v>139</v>
      </c>
      <c r="D162" s="7">
        <v>747009</v>
      </c>
      <c r="E162" s="73">
        <v>373504</v>
      </c>
      <c r="F162" s="79">
        <f t="shared" si="2"/>
        <v>373505</v>
      </c>
    </row>
    <row r="163" spans="1:6" hidden="1" x14ac:dyDescent="0.25">
      <c r="A163" s="5">
        <v>3115000</v>
      </c>
      <c r="B163" s="6" t="s">
        <v>3634</v>
      </c>
      <c r="C163" s="11" t="s">
        <v>139</v>
      </c>
      <c r="D163" s="7">
        <v>3665308</v>
      </c>
      <c r="E163" s="73">
        <v>1832654</v>
      </c>
      <c r="F163" s="79">
        <f t="shared" si="2"/>
        <v>1832654</v>
      </c>
    </row>
    <row r="164" spans="1:6" hidden="1" x14ac:dyDescent="0.25">
      <c r="A164" s="5">
        <v>4120900</v>
      </c>
      <c r="B164" s="6" t="s">
        <v>3635</v>
      </c>
      <c r="C164" s="11" t="s">
        <v>139</v>
      </c>
      <c r="D164" s="7">
        <v>209341</v>
      </c>
      <c r="E164" s="73">
        <v>104670</v>
      </c>
      <c r="F164" s="79">
        <f t="shared" si="2"/>
        <v>104671</v>
      </c>
    </row>
    <row r="165" spans="1:6" hidden="1" x14ac:dyDescent="0.25">
      <c r="A165" s="5">
        <v>3695500</v>
      </c>
      <c r="B165" s="6" t="s">
        <v>3636</v>
      </c>
      <c r="C165" s="11" t="s">
        <v>139</v>
      </c>
      <c r="D165" s="7">
        <v>7856</v>
      </c>
      <c r="E165" s="73">
        <v>3928</v>
      </c>
      <c r="F165" s="79">
        <f t="shared" si="2"/>
        <v>3928</v>
      </c>
    </row>
    <row r="166" spans="1:6" hidden="1" x14ac:dyDescent="0.25">
      <c r="A166" s="5">
        <v>4233100</v>
      </c>
      <c r="B166" s="6" t="s">
        <v>3637</v>
      </c>
      <c r="C166" s="11" t="s">
        <v>139</v>
      </c>
      <c r="D166" s="7">
        <v>163548</v>
      </c>
      <c r="E166" s="73">
        <v>81774</v>
      </c>
      <c r="F166" s="79">
        <f t="shared" si="2"/>
        <v>81774</v>
      </c>
    </row>
    <row r="167" spans="1:6" hidden="1" x14ac:dyDescent="0.25">
      <c r="A167" s="5">
        <v>108100</v>
      </c>
      <c r="B167" s="6" t="s">
        <v>3638</v>
      </c>
      <c r="C167" s="11" t="s">
        <v>139</v>
      </c>
      <c r="D167" s="7">
        <v>63533137</v>
      </c>
      <c r="E167" s="73">
        <v>31766568</v>
      </c>
      <c r="F167" s="79">
        <f t="shared" si="2"/>
        <v>31766569</v>
      </c>
    </row>
    <row r="168" spans="1:6" hidden="1" x14ac:dyDescent="0.25">
      <c r="A168" s="5">
        <v>107100</v>
      </c>
      <c r="B168" s="6" t="s">
        <v>141</v>
      </c>
      <c r="C168" s="11" t="s">
        <v>139</v>
      </c>
      <c r="D168" s="7">
        <v>4528738</v>
      </c>
      <c r="E168" s="73">
        <v>2264369</v>
      </c>
      <c r="F168" s="79">
        <f t="shared" si="2"/>
        <v>2264369</v>
      </c>
    </row>
    <row r="169" spans="1:6" hidden="1" x14ac:dyDescent="0.25">
      <c r="A169" s="5">
        <v>1085800</v>
      </c>
      <c r="B169" s="6" t="s">
        <v>3639</v>
      </c>
      <c r="C169" s="11" t="s">
        <v>139</v>
      </c>
      <c r="D169" s="7">
        <v>2120430</v>
      </c>
      <c r="E169" s="73">
        <v>1060215</v>
      </c>
      <c r="F169" s="79">
        <f t="shared" si="2"/>
        <v>1060215</v>
      </c>
    </row>
    <row r="170" spans="1:6" hidden="1" x14ac:dyDescent="0.25">
      <c r="A170" s="5">
        <v>4194500</v>
      </c>
      <c r="B170" s="6" t="s">
        <v>3640</v>
      </c>
      <c r="C170" s="11" t="s">
        <v>139</v>
      </c>
      <c r="D170" s="7">
        <v>598691</v>
      </c>
      <c r="E170" s="73">
        <v>299345</v>
      </c>
      <c r="F170" s="79">
        <f t="shared" si="2"/>
        <v>299346</v>
      </c>
    </row>
    <row r="171" spans="1:6" hidden="1" x14ac:dyDescent="0.25">
      <c r="A171" s="5">
        <v>2218800</v>
      </c>
      <c r="B171" s="6" t="s">
        <v>3641</v>
      </c>
      <c r="C171" s="11" t="s">
        <v>139</v>
      </c>
      <c r="D171" s="7">
        <v>1890270</v>
      </c>
      <c r="E171" s="73">
        <v>945135</v>
      </c>
      <c r="F171" s="79">
        <f t="shared" si="2"/>
        <v>945135</v>
      </c>
    </row>
    <row r="172" spans="1:6" hidden="1" x14ac:dyDescent="0.25">
      <c r="A172" s="5">
        <v>2100600</v>
      </c>
      <c r="B172" s="6" t="s">
        <v>3642</v>
      </c>
      <c r="C172" s="11" t="s">
        <v>139</v>
      </c>
      <c r="D172" s="7">
        <v>3823185</v>
      </c>
      <c r="E172" s="73">
        <v>1911592</v>
      </c>
      <c r="F172" s="79">
        <f t="shared" si="2"/>
        <v>1911593</v>
      </c>
    </row>
    <row r="173" spans="1:6" hidden="1" x14ac:dyDescent="0.25">
      <c r="A173" s="5">
        <v>728300</v>
      </c>
      <c r="B173" s="6" t="s">
        <v>506</v>
      </c>
      <c r="C173" s="11" t="s">
        <v>139</v>
      </c>
      <c r="D173" s="7">
        <v>3010509</v>
      </c>
      <c r="E173" s="73">
        <v>1505254</v>
      </c>
      <c r="F173" s="79">
        <f t="shared" si="2"/>
        <v>1505255</v>
      </c>
    </row>
    <row r="174" spans="1:6" hidden="1" x14ac:dyDescent="0.25">
      <c r="A174" s="5">
        <v>3072200</v>
      </c>
      <c r="B174" s="6" t="s">
        <v>3643</v>
      </c>
      <c r="C174" s="11" t="s">
        <v>139</v>
      </c>
      <c r="D174" s="7">
        <v>4350989</v>
      </c>
      <c r="E174" s="73">
        <v>2175494</v>
      </c>
      <c r="F174" s="79">
        <f t="shared" si="2"/>
        <v>2175495</v>
      </c>
    </row>
    <row r="175" spans="1:6" hidden="1" x14ac:dyDescent="0.25">
      <c r="A175" s="5">
        <v>2280500</v>
      </c>
      <c r="B175" s="6" t="s">
        <v>3644</v>
      </c>
      <c r="C175" s="11" t="s">
        <v>139</v>
      </c>
      <c r="D175" s="7">
        <v>74036</v>
      </c>
      <c r="E175" s="73">
        <v>37018</v>
      </c>
      <c r="F175" s="79">
        <f t="shared" si="2"/>
        <v>37018</v>
      </c>
    </row>
    <row r="176" spans="1:6" hidden="1" x14ac:dyDescent="0.25">
      <c r="A176" s="5">
        <v>107200</v>
      </c>
      <c r="B176" s="6" t="s">
        <v>3645</v>
      </c>
      <c r="C176" s="11" t="s">
        <v>139</v>
      </c>
      <c r="D176" s="7">
        <v>3163235</v>
      </c>
      <c r="E176" s="73">
        <v>1581617</v>
      </c>
      <c r="F176" s="79">
        <f t="shared" si="2"/>
        <v>1581618</v>
      </c>
    </row>
    <row r="177" spans="1:6" hidden="1" x14ac:dyDescent="0.25">
      <c r="A177" s="5">
        <v>3100400</v>
      </c>
      <c r="B177" s="6" t="s">
        <v>3646</v>
      </c>
      <c r="C177" s="11" t="s">
        <v>139</v>
      </c>
      <c r="D177" s="7">
        <v>1104730</v>
      </c>
      <c r="E177" s="73">
        <v>552365</v>
      </c>
      <c r="F177" s="79">
        <f t="shared" si="2"/>
        <v>552365</v>
      </c>
    </row>
    <row r="178" spans="1:6" hidden="1" x14ac:dyDescent="0.25">
      <c r="A178" s="5">
        <v>3120300</v>
      </c>
      <c r="B178" s="6" t="s">
        <v>3647</v>
      </c>
      <c r="C178" s="11" t="s">
        <v>139</v>
      </c>
      <c r="D178" s="7">
        <v>1792797</v>
      </c>
      <c r="E178" s="73">
        <v>896398</v>
      </c>
      <c r="F178" s="79">
        <f t="shared" si="2"/>
        <v>896399</v>
      </c>
    </row>
    <row r="179" spans="1:6" hidden="1" x14ac:dyDescent="0.25">
      <c r="A179" s="5">
        <v>3034400</v>
      </c>
      <c r="B179" s="6" t="s">
        <v>3648</v>
      </c>
      <c r="C179" s="11" t="s">
        <v>139</v>
      </c>
      <c r="D179" s="7">
        <v>926993</v>
      </c>
      <c r="E179" s="73">
        <v>463496</v>
      </c>
      <c r="F179" s="79">
        <f t="shared" si="2"/>
        <v>463497</v>
      </c>
    </row>
    <row r="180" spans="1:6" hidden="1" x14ac:dyDescent="0.25">
      <c r="A180" s="5">
        <v>824600</v>
      </c>
      <c r="B180" s="6" t="s">
        <v>914</v>
      </c>
      <c r="C180" s="11" t="s">
        <v>139</v>
      </c>
      <c r="D180" s="7">
        <v>1346931</v>
      </c>
      <c r="E180" s="73">
        <v>673465</v>
      </c>
      <c r="F180" s="79">
        <f t="shared" si="2"/>
        <v>673466</v>
      </c>
    </row>
    <row r="181" spans="1:6" hidden="1" x14ac:dyDescent="0.25">
      <c r="A181" s="5">
        <v>3572300</v>
      </c>
      <c r="B181" s="6" t="s">
        <v>3649</v>
      </c>
      <c r="C181" s="11" t="s">
        <v>139</v>
      </c>
      <c r="D181" s="7">
        <v>236123</v>
      </c>
      <c r="E181" s="73">
        <v>118061</v>
      </c>
      <c r="F181" s="79">
        <f t="shared" si="2"/>
        <v>118062</v>
      </c>
    </row>
    <row r="182" spans="1:6" hidden="1" x14ac:dyDescent="0.25">
      <c r="A182" s="5">
        <v>107300</v>
      </c>
      <c r="B182" s="6" t="s">
        <v>957</v>
      </c>
      <c r="C182" s="11" t="s">
        <v>139</v>
      </c>
      <c r="D182" s="7">
        <v>2222272</v>
      </c>
      <c r="E182" s="73">
        <v>1111136</v>
      </c>
      <c r="F182" s="79">
        <f t="shared" si="2"/>
        <v>1111136</v>
      </c>
    </row>
    <row r="183" spans="1:6" hidden="1" x14ac:dyDescent="0.25">
      <c r="A183" s="5">
        <v>3156300</v>
      </c>
      <c r="B183" s="6" t="s">
        <v>1033</v>
      </c>
      <c r="C183" s="11" t="s">
        <v>139</v>
      </c>
      <c r="D183" s="7">
        <v>4856585</v>
      </c>
      <c r="E183" s="73">
        <v>2428292</v>
      </c>
      <c r="F183" s="79">
        <f t="shared" si="2"/>
        <v>2428293</v>
      </c>
    </row>
    <row r="184" spans="1:6" hidden="1" x14ac:dyDescent="0.25">
      <c r="A184" s="5">
        <v>830300</v>
      </c>
      <c r="B184" s="6" t="s">
        <v>1147</v>
      </c>
      <c r="C184" s="11" t="s">
        <v>139</v>
      </c>
      <c r="D184" s="7">
        <v>2707626</v>
      </c>
      <c r="E184" s="73">
        <v>1353813</v>
      </c>
      <c r="F184" s="79">
        <f t="shared" si="2"/>
        <v>1353813</v>
      </c>
    </row>
    <row r="185" spans="1:6" hidden="1" x14ac:dyDescent="0.25">
      <c r="A185" s="5">
        <v>107600</v>
      </c>
      <c r="B185" s="6" t="s">
        <v>1186</v>
      </c>
      <c r="C185" s="11" t="s">
        <v>139</v>
      </c>
      <c r="D185" s="7">
        <v>8301836</v>
      </c>
      <c r="E185" s="73">
        <v>4150918</v>
      </c>
      <c r="F185" s="79">
        <f t="shared" si="2"/>
        <v>4150918</v>
      </c>
    </row>
    <row r="186" spans="1:6" hidden="1" x14ac:dyDescent="0.25">
      <c r="A186" s="5">
        <v>107400</v>
      </c>
      <c r="B186" s="6" t="s">
        <v>3650</v>
      </c>
      <c r="C186" s="11" t="s">
        <v>139</v>
      </c>
      <c r="D186" s="7">
        <v>22351397</v>
      </c>
      <c r="E186" s="73">
        <v>11175698</v>
      </c>
      <c r="F186" s="79">
        <f t="shared" si="2"/>
        <v>11175699</v>
      </c>
    </row>
    <row r="187" spans="1:6" hidden="1" x14ac:dyDescent="0.25">
      <c r="A187" s="5">
        <v>3445300</v>
      </c>
      <c r="B187" s="6" t="s">
        <v>3651</v>
      </c>
      <c r="C187" s="11" t="s">
        <v>139</v>
      </c>
      <c r="D187" s="7">
        <v>167052</v>
      </c>
      <c r="E187" s="73">
        <v>83526</v>
      </c>
      <c r="F187" s="79">
        <f t="shared" si="2"/>
        <v>83526</v>
      </c>
    </row>
    <row r="188" spans="1:6" hidden="1" x14ac:dyDescent="0.25">
      <c r="A188" s="5">
        <v>3347300</v>
      </c>
      <c r="B188" s="6" t="s">
        <v>3652</v>
      </c>
      <c r="C188" s="11" t="s">
        <v>139</v>
      </c>
      <c r="D188" s="7">
        <v>70347</v>
      </c>
      <c r="E188" s="73">
        <v>35173</v>
      </c>
      <c r="F188" s="79">
        <f t="shared" si="2"/>
        <v>35174</v>
      </c>
    </row>
    <row r="189" spans="1:6" hidden="1" x14ac:dyDescent="0.25">
      <c r="A189" s="5">
        <v>4267500</v>
      </c>
      <c r="B189" s="6" t="s">
        <v>3653</v>
      </c>
      <c r="C189" s="11" t="s">
        <v>139</v>
      </c>
      <c r="D189" s="7">
        <v>91467</v>
      </c>
      <c r="E189" s="73">
        <v>45733</v>
      </c>
      <c r="F189" s="79">
        <f t="shared" si="2"/>
        <v>45734</v>
      </c>
    </row>
    <row r="190" spans="1:6" hidden="1" x14ac:dyDescent="0.25">
      <c r="A190" s="5">
        <v>4268000</v>
      </c>
      <c r="B190" s="6" t="s">
        <v>3654</v>
      </c>
      <c r="C190" s="11" t="s">
        <v>139</v>
      </c>
      <c r="D190" s="7">
        <v>37326</v>
      </c>
      <c r="E190" s="73">
        <v>18663</v>
      </c>
      <c r="F190" s="79">
        <f t="shared" si="2"/>
        <v>18663</v>
      </c>
    </row>
    <row r="191" spans="1:6" hidden="1" x14ac:dyDescent="0.25">
      <c r="A191" s="5">
        <v>107700</v>
      </c>
      <c r="B191" s="6" t="s">
        <v>1796</v>
      </c>
      <c r="C191" s="11" t="s">
        <v>139</v>
      </c>
      <c r="D191" s="7">
        <v>7352103</v>
      </c>
      <c r="E191" s="73">
        <v>3676051</v>
      </c>
      <c r="F191" s="79">
        <f t="shared" si="2"/>
        <v>3676052</v>
      </c>
    </row>
    <row r="192" spans="1:6" hidden="1" x14ac:dyDescent="0.25">
      <c r="A192" s="5">
        <v>1186400</v>
      </c>
      <c r="B192" s="6" t="s">
        <v>1876</v>
      </c>
      <c r="C192" s="11" t="s">
        <v>139</v>
      </c>
      <c r="D192" s="7">
        <v>1933935</v>
      </c>
      <c r="E192" s="73">
        <v>966967</v>
      </c>
      <c r="F192" s="79">
        <f t="shared" si="2"/>
        <v>966968</v>
      </c>
    </row>
    <row r="193" spans="1:6" hidden="1" x14ac:dyDescent="0.25">
      <c r="A193" s="5">
        <v>108200</v>
      </c>
      <c r="B193" s="6" t="s">
        <v>2090</v>
      </c>
      <c r="C193" s="11" t="s">
        <v>139</v>
      </c>
      <c r="D193" s="7">
        <v>23577854</v>
      </c>
      <c r="E193" s="73">
        <v>11788927</v>
      </c>
      <c r="F193" s="79">
        <f t="shared" si="2"/>
        <v>11788927</v>
      </c>
    </row>
    <row r="194" spans="1:6" hidden="1" x14ac:dyDescent="0.25">
      <c r="A194" s="5">
        <v>1186200</v>
      </c>
      <c r="B194" s="6" t="s">
        <v>2109</v>
      </c>
      <c r="C194" s="11" t="s">
        <v>139</v>
      </c>
      <c r="D194" s="7">
        <v>643137</v>
      </c>
      <c r="E194" s="73">
        <v>321568</v>
      </c>
      <c r="F194" s="79">
        <f t="shared" si="2"/>
        <v>321569</v>
      </c>
    </row>
    <row r="195" spans="1:6" hidden="1" x14ac:dyDescent="0.25">
      <c r="A195" s="5">
        <v>2623600</v>
      </c>
      <c r="B195" s="6" t="s">
        <v>3655</v>
      </c>
      <c r="C195" s="11" t="s">
        <v>139</v>
      </c>
      <c r="D195" s="7">
        <v>2586404</v>
      </c>
      <c r="E195" s="73">
        <v>1293202</v>
      </c>
      <c r="F195" s="79">
        <f t="shared" si="2"/>
        <v>1293202</v>
      </c>
    </row>
    <row r="196" spans="1:6" hidden="1" x14ac:dyDescent="0.25">
      <c r="A196" s="5">
        <v>4174100</v>
      </c>
      <c r="B196" s="6" t="s">
        <v>3656</v>
      </c>
      <c r="C196" s="11" t="s">
        <v>139</v>
      </c>
      <c r="D196" s="7">
        <v>306817</v>
      </c>
      <c r="E196" s="73">
        <v>153408</v>
      </c>
      <c r="F196" s="79">
        <f t="shared" si="2"/>
        <v>153409</v>
      </c>
    </row>
    <row r="197" spans="1:6" hidden="1" x14ac:dyDescent="0.25">
      <c r="A197" s="5">
        <v>4175300</v>
      </c>
      <c r="B197" s="6" t="s">
        <v>3657</v>
      </c>
      <c r="C197" s="11" t="s">
        <v>139</v>
      </c>
      <c r="D197" s="7">
        <v>412035</v>
      </c>
      <c r="E197" s="73">
        <v>206017</v>
      </c>
      <c r="F197" s="79">
        <f t="shared" ref="F197:F260" si="3">D197-E197</f>
        <v>206018</v>
      </c>
    </row>
    <row r="198" spans="1:6" hidden="1" x14ac:dyDescent="0.25">
      <c r="A198" s="5">
        <v>107800</v>
      </c>
      <c r="B198" s="6" t="s">
        <v>2299</v>
      </c>
      <c r="C198" s="11" t="s">
        <v>139</v>
      </c>
      <c r="D198" s="7">
        <v>4772192</v>
      </c>
      <c r="E198" s="73">
        <v>2386096</v>
      </c>
      <c r="F198" s="79">
        <f t="shared" si="3"/>
        <v>2386096</v>
      </c>
    </row>
    <row r="199" spans="1:6" hidden="1" x14ac:dyDescent="0.25">
      <c r="A199" s="5">
        <v>3617500</v>
      </c>
      <c r="B199" s="6" t="s">
        <v>3658</v>
      </c>
      <c r="C199" s="11" t="s">
        <v>139</v>
      </c>
      <c r="D199" s="7">
        <v>37245</v>
      </c>
      <c r="E199" s="73">
        <v>18622</v>
      </c>
      <c r="F199" s="79">
        <f t="shared" si="3"/>
        <v>18623</v>
      </c>
    </row>
    <row r="200" spans="1:6" hidden="1" x14ac:dyDescent="0.25">
      <c r="A200" s="5">
        <v>3478400</v>
      </c>
      <c r="B200" s="6" t="s">
        <v>3659</v>
      </c>
      <c r="C200" s="11" t="s">
        <v>139</v>
      </c>
      <c r="D200" s="7">
        <v>42117</v>
      </c>
      <c r="E200" s="73">
        <v>21058</v>
      </c>
      <c r="F200" s="79">
        <f t="shared" si="3"/>
        <v>21059</v>
      </c>
    </row>
    <row r="201" spans="1:6" hidden="1" x14ac:dyDescent="0.25">
      <c r="A201" s="5">
        <v>726600</v>
      </c>
      <c r="B201" s="6" t="s">
        <v>3660</v>
      </c>
      <c r="C201" s="11" t="s">
        <v>139</v>
      </c>
      <c r="D201" s="7">
        <v>9989049</v>
      </c>
      <c r="E201" s="73">
        <v>4994524</v>
      </c>
      <c r="F201" s="79">
        <f t="shared" si="3"/>
        <v>4994525</v>
      </c>
    </row>
    <row r="202" spans="1:6" hidden="1" x14ac:dyDescent="0.25">
      <c r="A202" s="5">
        <v>2217100</v>
      </c>
      <c r="B202" s="6" t="s">
        <v>3661</v>
      </c>
      <c r="C202" s="11" t="s">
        <v>139</v>
      </c>
      <c r="D202" s="7">
        <v>21285691</v>
      </c>
      <c r="E202" s="73">
        <v>10642845</v>
      </c>
      <c r="F202" s="79">
        <f t="shared" si="3"/>
        <v>10642846</v>
      </c>
    </row>
    <row r="203" spans="1:6" hidden="1" x14ac:dyDescent="0.25">
      <c r="A203" s="5">
        <v>2065300</v>
      </c>
      <c r="B203" s="6" t="s">
        <v>2344</v>
      </c>
      <c r="C203" s="11" t="s">
        <v>139</v>
      </c>
      <c r="D203" s="7">
        <v>301297</v>
      </c>
      <c r="E203" s="73">
        <v>150648</v>
      </c>
      <c r="F203" s="79">
        <f t="shared" si="3"/>
        <v>150649</v>
      </c>
    </row>
    <row r="204" spans="1:6" hidden="1" x14ac:dyDescent="0.25">
      <c r="A204" s="5">
        <v>4177500</v>
      </c>
      <c r="B204" s="6" t="s">
        <v>3662</v>
      </c>
      <c r="C204" s="11" t="s">
        <v>139</v>
      </c>
      <c r="D204" s="7">
        <v>32907</v>
      </c>
      <c r="E204" s="73">
        <v>16453</v>
      </c>
      <c r="F204" s="79">
        <f t="shared" si="3"/>
        <v>16454</v>
      </c>
    </row>
    <row r="205" spans="1:6" hidden="1" x14ac:dyDescent="0.25">
      <c r="A205" s="5">
        <v>1168900</v>
      </c>
      <c r="B205" s="6" t="s">
        <v>3663</v>
      </c>
      <c r="C205" s="11" t="s">
        <v>139</v>
      </c>
      <c r="D205" s="7">
        <v>1786314</v>
      </c>
      <c r="E205" s="73">
        <v>893157</v>
      </c>
      <c r="F205" s="79">
        <f t="shared" si="3"/>
        <v>893157</v>
      </c>
    </row>
    <row r="206" spans="1:6" hidden="1" x14ac:dyDescent="0.25">
      <c r="A206" s="5">
        <v>4237700</v>
      </c>
      <c r="B206" s="6" t="s">
        <v>3664</v>
      </c>
      <c r="C206" s="11" t="s">
        <v>139</v>
      </c>
      <c r="D206" s="7">
        <v>13967</v>
      </c>
      <c r="E206" s="73">
        <v>6983</v>
      </c>
      <c r="F206" s="79">
        <f t="shared" si="3"/>
        <v>6984</v>
      </c>
    </row>
    <row r="207" spans="1:6" hidden="1" x14ac:dyDescent="0.25">
      <c r="A207" s="5">
        <v>2177500</v>
      </c>
      <c r="B207" s="6" t="s">
        <v>3665</v>
      </c>
      <c r="C207" s="11" t="s">
        <v>139</v>
      </c>
      <c r="D207" s="7">
        <v>2531870</v>
      </c>
      <c r="E207" s="73">
        <v>1265935</v>
      </c>
      <c r="F207" s="79">
        <f t="shared" si="3"/>
        <v>1265935</v>
      </c>
    </row>
    <row r="208" spans="1:6" hidden="1" x14ac:dyDescent="0.25">
      <c r="A208" s="5">
        <v>2113800</v>
      </c>
      <c r="B208" s="6" t="s">
        <v>3666</v>
      </c>
      <c r="C208" s="11" t="s">
        <v>139</v>
      </c>
      <c r="D208" s="7">
        <v>35092</v>
      </c>
      <c r="E208" s="73">
        <v>17546</v>
      </c>
      <c r="F208" s="79">
        <f t="shared" si="3"/>
        <v>17546</v>
      </c>
    </row>
    <row r="209" spans="1:6" hidden="1" x14ac:dyDescent="0.25">
      <c r="A209" s="5">
        <v>2533200</v>
      </c>
      <c r="B209" s="6" t="s">
        <v>3667</v>
      </c>
      <c r="C209" s="11" t="s">
        <v>139</v>
      </c>
      <c r="D209" s="7">
        <v>3492</v>
      </c>
      <c r="E209" s="73">
        <v>1746</v>
      </c>
      <c r="F209" s="79">
        <f t="shared" si="3"/>
        <v>1746</v>
      </c>
    </row>
    <row r="210" spans="1:6" hidden="1" x14ac:dyDescent="0.25">
      <c r="A210" s="5">
        <v>830400</v>
      </c>
      <c r="B210" s="6" t="s">
        <v>3668</v>
      </c>
      <c r="C210" s="11" t="s">
        <v>139</v>
      </c>
      <c r="D210" s="7">
        <v>2386925</v>
      </c>
      <c r="E210" s="73">
        <v>1193462</v>
      </c>
      <c r="F210" s="79">
        <f t="shared" si="3"/>
        <v>1193463</v>
      </c>
    </row>
    <row r="211" spans="1:6" hidden="1" x14ac:dyDescent="0.25">
      <c r="A211" s="5">
        <v>2146600</v>
      </c>
      <c r="B211" s="6" t="s">
        <v>2619</v>
      </c>
      <c r="C211" s="11" t="s">
        <v>139</v>
      </c>
      <c r="D211" s="7">
        <v>2098614</v>
      </c>
      <c r="E211" s="73">
        <v>1049307</v>
      </c>
      <c r="F211" s="79">
        <f t="shared" si="3"/>
        <v>1049307</v>
      </c>
    </row>
    <row r="212" spans="1:6" hidden="1" x14ac:dyDescent="0.25">
      <c r="A212" s="5">
        <v>3107000</v>
      </c>
      <c r="B212" s="6" t="s">
        <v>3669</v>
      </c>
      <c r="C212" s="11" t="s">
        <v>139</v>
      </c>
      <c r="D212" s="7">
        <v>114934</v>
      </c>
      <c r="E212" s="73">
        <v>57467</v>
      </c>
      <c r="F212" s="79">
        <f t="shared" si="3"/>
        <v>57467</v>
      </c>
    </row>
    <row r="213" spans="1:6" hidden="1" x14ac:dyDescent="0.25">
      <c r="A213" s="5">
        <v>3593300</v>
      </c>
      <c r="B213" s="6" t="s">
        <v>3670</v>
      </c>
      <c r="C213" s="11" t="s">
        <v>139</v>
      </c>
      <c r="D213" s="7">
        <v>339100</v>
      </c>
      <c r="E213" s="73">
        <v>169550</v>
      </c>
      <c r="F213" s="79">
        <f t="shared" si="3"/>
        <v>169550</v>
      </c>
    </row>
    <row r="214" spans="1:6" hidden="1" x14ac:dyDescent="0.25">
      <c r="A214" s="5">
        <v>2491500</v>
      </c>
      <c r="B214" s="6" t="s">
        <v>3671</v>
      </c>
      <c r="C214" s="11" t="s">
        <v>139</v>
      </c>
      <c r="D214" s="7">
        <v>239538</v>
      </c>
      <c r="E214" s="73">
        <v>119769</v>
      </c>
      <c r="F214" s="79">
        <f t="shared" si="3"/>
        <v>119769</v>
      </c>
    </row>
    <row r="215" spans="1:6" hidden="1" x14ac:dyDescent="0.25">
      <c r="A215" s="5">
        <v>4152900</v>
      </c>
      <c r="B215" s="6" t="s">
        <v>3672</v>
      </c>
      <c r="C215" s="11" t="s">
        <v>139</v>
      </c>
      <c r="D215" s="7">
        <v>994090</v>
      </c>
      <c r="E215" s="73">
        <v>497045</v>
      </c>
      <c r="F215" s="79">
        <f t="shared" si="3"/>
        <v>497045</v>
      </c>
    </row>
    <row r="216" spans="1:6" hidden="1" x14ac:dyDescent="0.25">
      <c r="A216" s="5">
        <v>3784400</v>
      </c>
      <c r="B216" s="6" t="s">
        <v>2944</v>
      </c>
      <c r="C216" s="11" t="s">
        <v>139</v>
      </c>
      <c r="D216" s="7">
        <v>199279</v>
      </c>
      <c r="E216" s="73">
        <v>99639</v>
      </c>
      <c r="F216" s="79">
        <f t="shared" si="3"/>
        <v>99640</v>
      </c>
    </row>
    <row r="217" spans="1:6" hidden="1" x14ac:dyDescent="0.25">
      <c r="A217" s="5">
        <v>4059300</v>
      </c>
      <c r="B217" s="6" t="s">
        <v>3673</v>
      </c>
      <c r="C217" s="11" t="s">
        <v>139</v>
      </c>
      <c r="D217" s="7">
        <v>180991</v>
      </c>
      <c r="E217" s="73">
        <v>90495</v>
      </c>
      <c r="F217" s="79">
        <f t="shared" si="3"/>
        <v>90496</v>
      </c>
    </row>
    <row r="218" spans="1:6" hidden="1" x14ac:dyDescent="0.25">
      <c r="A218" s="5">
        <v>3814300</v>
      </c>
      <c r="B218" s="6" t="s">
        <v>3674</v>
      </c>
      <c r="C218" s="11" t="s">
        <v>139</v>
      </c>
      <c r="D218" s="7">
        <v>94238</v>
      </c>
      <c r="E218" s="73">
        <v>47119</v>
      </c>
      <c r="F218" s="79">
        <f t="shared" si="3"/>
        <v>47119</v>
      </c>
    </row>
    <row r="219" spans="1:6" hidden="1" x14ac:dyDescent="0.25">
      <c r="A219" s="5">
        <v>822100</v>
      </c>
      <c r="B219" s="6" t="s">
        <v>3675</v>
      </c>
      <c r="C219" s="11" t="s">
        <v>139</v>
      </c>
      <c r="D219" s="7">
        <v>14950305</v>
      </c>
      <c r="E219" s="73">
        <v>7475152</v>
      </c>
      <c r="F219" s="79">
        <f t="shared" si="3"/>
        <v>7475153</v>
      </c>
    </row>
    <row r="220" spans="1:6" hidden="1" x14ac:dyDescent="0.25">
      <c r="A220" s="5">
        <v>2100500</v>
      </c>
      <c r="B220" s="6" t="s">
        <v>3675</v>
      </c>
      <c r="C220" s="11" t="s">
        <v>139</v>
      </c>
      <c r="D220" s="7">
        <v>9330780</v>
      </c>
      <c r="E220" s="73">
        <v>4665390</v>
      </c>
      <c r="F220" s="79">
        <f t="shared" si="3"/>
        <v>4665390</v>
      </c>
    </row>
    <row r="221" spans="1:6" hidden="1" x14ac:dyDescent="0.25">
      <c r="A221" s="5">
        <v>2559000</v>
      </c>
      <c r="B221" s="6" t="s">
        <v>3676</v>
      </c>
      <c r="C221" s="11" t="s">
        <v>139</v>
      </c>
      <c r="D221" s="7">
        <v>759682</v>
      </c>
      <c r="E221" s="73">
        <v>379841</v>
      </c>
      <c r="F221" s="79">
        <f t="shared" si="3"/>
        <v>379841</v>
      </c>
    </row>
    <row r="222" spans="1:6" hidden="1" x14ac:dyDescent="0.25">
      <c r="A222" s="5">
        <v>108300</v>
      </c>
      <c r="B222" s="6" t="s">
        <v>3677</v>
      </c>
      <c r="C222" s="11" t="s">
        <v>139</v>
      </c>
      <c r="D222" s="7">
        <v>30953447</v>
      </c>
      <c r="E222" s="73">
        <v>15476723</v>
      </c>
      <c r="F222" s="79">
        <f t="shared" si="3"/>
        <v>15476724</v>
      </c>
    </row>
    <row r="223" spans="1:6" hidden="1" x14ac:dyDescent="0.25">
      <c r="A223" s="5">
        <v>2098800</v>
      </c>
      <c r="B223" s="6" t="s">
        <v>3678</v>
      </c>
      <c r="C223" s="11" t="s">
        <v>139</v>
      </c>
      <c r="D223" s="7">
        <v>6589433</v>
      </c>
      <c r="E223" s="73">
        <v>3294716</v>
      </c>
      <c r="F223" s="79">
        <f t="shared" si="3"/>
        <v>3294717</v>
      </c>
    </row>
    <row r="224" spans="1:6" hidden="1" x14ac:dyDescent="0.25">
      <c r="A224" s="5">
        <v>107900</v>
      </c>
      <c r="B224" s="6" t="s">
        <v>3679</v>
      </c>
      <c r="C224" s="11" t="s">
        <v>139</v>
      </c>
      <c r="D224" s="7">
        <v>2389592</v>
      </c>
      <c r="E224" s="73">
        <v>1194796</v>
      </c>
      <c r="F224" s="79">
        <f t="shared" si="3"/>
        <v>1194796</v>
      </c>
    </row>
    <row r="225" spans="1:6" hidden="1" x14ac:dyDescent="0.25">
      <c r="A225" s="5">
        <v>4227000</v>
      </c>
      <c r="B225" s="6" t="s">
        <v>3680</v>
      </c>
      <c r="C225" s="11" t="s">
        <v>80</v>
      </c>
      <c r="D225" s="7">
        <v>133978</v>
      </c>
      <c r="E225" s="73">
        <v>66989</v>
      </c>
      <c r="F225" s="79">
        <f t="shared" si="3"/>
        <v>66989</v>
      </c>
    </row>
    <row r="226" spans="1:6" hidden="1" x14ac:dyDescent="0.25">
      <c r="A226" s="5">
        <v>4242600</v>
      </c>
      <c r="B226" s="6" t="s">
        <v>3681</v>
      </c>
      <c r="C226" s="11" t="s">
        <v>80</v>
      </c>
      <c r="D226" s="7">
        <v>46979</v>
      </c>
      <c r="E226" s="73">
        <v>23489</v>
      </c>
      <c r="F226" s="79">
        <f t="shared" si="3"/>
        <v>23490</v>
      </c>
    </row>
    <row r="227" spans="1:6" hidden="1" x14ac:dyDescent="0.25">
      <c r="A227" s="5">
        <v>4155500</v>
      </c>
      <c r="B227" s="6" t="s">
        <v>3682</v>
      </c>
      <c r="C227" s="11" t="s">
        <v>80</v>
      </c>
      <c r="D227" s="7">
        <v>12221</v>
      </c>
      <c r="E227" s="73">
        <v>6110</v>
      </c>
      <c r="F227" s="79">
        <f t="shared" si="3"/>
        <v>6111</v>
      </c>
    </row>
    <row r="228" spans="1:6" hidden="1" x14ac:dyDescent="0.25">
      <c r="A228" s="5">
        <v>4189800</v>
      </c>
      <c r="B228" s="6" t="s">
        <v>3683</v>
      </c>
      <c r="C228" s="11" t="s">
        <v>80</v>
      </c>
      <c r="D228" s="7">
        <v>122587</v>
      </c>
      <c r="E228" s="73">
        <v>61293</v>
      </c>
      <c r="F228" s="79">
        <f t="shared" si="3"/>
        <v>61294</v>
      </c>
    </row>
    <row r="229" spans="1:6" hidden="1" x14ac:dyDescent="0.25">
      <c r="A229" s="5">
        <v>753100</v>
      </c>
      <c r="B229" s="6" t="s">
        <v>3684</v>
      </c>
      <c r="C229" s="11" t="s">
        <v>80</v>
      </c>
      <c r="D229" s="7">
        <v>3791776</v>
      </c>
      <c r="E229" s="73">
        <v>1895888</v>
      </c>
      <c r="F229" s="79">
        <f t="shared" si="3"/>
        <v>1895888</v>
      </c>
    </row>
    <row r="230" spans="1:6" hidden="1" x14ac:dyDescent="0.25">
      <c r="A230" s="5">
        <v>3288300</v>
      </c>
      <c r="B230" s="6" t="s">
        <v>3685</v>
      </c>
      <c r="C230" s="11" t="s">
        <v>80</v>
      </c>
      <c r="D230" s="7">
        <v>49465</v>
      </c>
      <c r="E230" s="73">
        <v>24732</v>
      </c>
      <c r="F230" s="79">
        <f t="shared" si="3"/>
        <v>24733</v>
      </c>
    </row>
    <row r="231" spans="1:6" hidden="1" x14ac:dyDescent="0.25">
      <c r="A231" s="5">
        <v>4132400</v>
      </c>
      <c r="B231" s="6" t="s">
        <v>3686</v>
      </c>
      <c r="C231" s="11" t="s">
        <v>80</v>
      </c>
      <c r="D231" s="7">
        <v>79073</v>
      </c>
      <c r="E231" s="73">
        <v>39536</v>
      </c>
      <c r="F231" s="79">
        <f t="shared" si="3"/>
        <v>39537</v>
      </c>
    </row>
    <row r="232" spans="1:6" hidden="1" x14ac:dyDescent="0.25">
      <c r="A232" s="5">
        <v>3327400</v>
      </c>
      <c r="B232" s="6" t="s">
        <v>3687</v>
      </c>
      <c r="C232" s="11" t="s">
        <v>80</v>
      </c>
      <c r="D232" s="7">
        <v>31425</v>
      </c>
      <c r="E232" s="73">
        <v>15712</v>
      </c>
      <c r="F232" s="79">
        <f t="shared" si="3"/>
        <v>15713</v>
      </c>
    </row>
    <row r="233" spans="1:6" hidden="1" x14ac:dyDescent="0.25">
      <c r="A233" s="5">
        <v>2520400</v>
      </c>
      <c r="B233" s="6" t="s">
        <v>3688</v>
      </c>
      <c r="C233" s="11" t="s">
        <v>80</v>
      </c>
      <c r="D233" s="7">
        <v>213440</v>
      </c>
      <c r="E233" s="73">
        <v>106720</v>
      </c>
      <c r="F233" s="79">
        <f t="shared" si="3"/>
        <v>106720</v>
      </c>
    </row>
    <row r="234" spans="1:6" hidden="1" x14ac:dyDescent="0.25">
      <c r="A234" s="5">
        <v>3736300</v>
      </c>
      <c r="B234" s="6" t="s">
        <v>3689</v>
      </c>
      <c r="C234" s="11" t="s">
        <v>80</v>
      </c>
      <c r="D234" s="7">
        <v>458495</v>
      </c>
      <c r="E234" s="73">
        <v>229247</v>
      </c>
      <c r="F234" s="79">
        <f t="shared" si="3"/>
        <v>229248</v>
      </c>
    </row>
    <row r="235" spans="1:6" hidden="1" x14ac:dyDescent="0.25">
      <c r="A235" s="5">
        <v>4206800</v>
      </c>
      <c r="B235" s="6" t="s">
        <v>3690</v>
      </c>
      <c r="C235" s="11" t="s">
        <v>80</v>
      </c>
      <c r="D235" s="7">
        <v>134174</v>
      </c>
      <c r="E235" s="73">
        <v>67087</v>
      </c>
      <c r="F235" s="79">
        <f t="shared" si="3"/>
        <v>67087</v>
      </c>
    </row>
    <row r="236" spans="1:6" hidden="1" x14ac:dyDescent="0.25">
      <c r="A236" s="5">
        <v>4208900</v>
      </c>
      <c r="B236" s="6" t="s">
        <v>3691</v>
      </c>
      <c r="C236" s="11" t="s">
        <v>80</v>
      </c>
      <c r="D236" s="7">
        <v>311065</v>
      </c>
      <c r="E236" s="73">
        <v>155532</v>
      </c>
      <c r="F236" s="79">
        <f t="shared" si="3"/>
        <v>155533</v>
      </c>
    </row>
    <row r="237" spans="1:6" hidden="1" x14ac:dyDescent="0.25">
      <c r="A237" s="5">
        <v>3786300</v>
      </c>
      <c r="B237" s="6" t="s">
        <v>3692</v>
      </c>
      <c r="C237" s="11" t="s">
        <v>80</v>
      </c>
      <c r="D237" s="7">
        <v>71329</v>
      </c>
      <c r="E237" s="73">
        <v>35664</v>
      </c>
      <c r="F237" s="79">
        <f t="shared" si="3"/>
        <v>35665</v>
      </c>
    </row>
    <row r="238" spans="1:6" hidden="1" x14ac:dyDescent="0.25">
      <c r="A238" s="5">
        <v>2282300</v>
      </c>
      <c r="B238" s="6" t="s">
        <v>3693</v>
      </c>
      <c r="C238" s="11" t="s">
        <v>80</v>
      </c>
      <c r="D238" s="7">
        <v>166902</v>
      </c>
      <c r="E238" s="73">
        <v>83451</v>
      </c>
      <c r="F238" s="79">
        <f t="shared" si="3"/>
        <v>83451</v>
      </c>
    </row>
    <row r="239" spans="1:6" hidden="1" x14ac:dyDescent="0.25">
      <c r="A239" s="5">
        <v>4243100</v>
      </c>
      <c r="B239" s="6" t="s">
        <v>3694</v>
      </c>
      <c r="C239" s="11" t="s">
        <v>80</v>
      </c>
      <c r="D239" s="7">
        <v>65078</v>
      </c>
      <c r="E239" s="73">
        <v>32539</v>
      </c>
      <c r="F239" s="79">
        <f t="shared" si="3"/>
        <v>32539</v>
      </c>
    </row>
    <row r="240" spans="1:6" hidden="1" x14ac:dyDescent="0.25">
      <c r="A240" s="5">
        <v>111100</v>
      </c>
      <c r="B240" s="6" t="s">
        <v>79</v>
      </c>
      <c r="C240" s="11" t="s">
        <v>80</v>
      </c>
      <c r="D240" s="7">
        <v>3853901</v>
      </c>
      <c r="E240" s="73">
        <v>1926950</v>
      </c>
      <c r="F240" s="79">
        <f t="shared" si="3"/>
        <v>1926951</v>
      </c>
    </row>
    <row r="241" spans="1:6" hidden="1" x14ac:dyDescent="0.25">
      <c r="A241" s="5">
        <v>1111700</v>
      </c>
      <c r="B241" s="6" t="s">
        <v>3695</v>
      </c>
      <c r="C241" s="11" t="s">
        <v>80</v>
      </c>
      <c r="D241" s="7">
        <v>679282</v>
      </c>
      <c r="E241" s="73">
        <v>339641</v>
      </c>
      <c r="F241" s="79">
        <f t="shared" si="3"/>
        <v>339641</v>
      </c>
    </row>
    <row r="242" spans="1:6" hidden="1" x14ac:dyDescent="0.25">
      <c r="A242" s="5">
        <v>4227100</v>
      </c>
      <c r="B242" s="6" t="s">
        <v>3696</v>
      </c>
      <c r="C242" s="11" t="s">
        <v>80</v>
      </c>
      <c r="D242" s="7">
        <v>33544</v>
      </c>
      <c r="E242" s="73">
        <v>16772</v>
      </c>
      <c r="F242" s="79">
        <f t="shared" si="3"/>
        <v>16772</v>
      </c>
    </row>
    <row r="243" spans="1:6" hidden="1" x14ac:dyDescent="0.25">
      <c r="A243" s="5">
        <v>112000</v>
      </c>
      <c r="B243" s="6" t="s">
        <v>3697</v>
      </c>
      <c r="C243" s="11" t="s">
        <v>80</v>
      </c>
      <c r="D243" s="7">
        <v>9311</v>
      </c>
      <c r="E243" s="73">
        <v>4655</v>
      </c>
      <c r="F243" s="79">
        <f t="shared" si="3"/>
        <v>4656</v>
      </c>
    </row>
    <row r="244" spans="1:6" hidden="1" x14ac:dyDescent="0.25">
      <c r="A244" s="5">
        <v>1307400</v>
      </c>
      <c r="B244" s="6" t="s">
        <v>3698</v>
      </c>
      <c r="C244" s="11" t="s">
        <v>80</v>
      </c>
      <c r="D244" s="7">
        <v>221903</v>
      </c>
      <c r="E244" s="73">
        <v>110951</v>
      </c>
      <c r="F244" s="79">
        <f t="shared" si="3"/>
        <v>110952</v>
      </c>
    </row>
    <row r="245" spans="1:6" hidden="1" x14ac:dyDescent="0.25">
      <c r="A245" s="5">
        <v>2241800</v>
      </c>
      <c r="B245" s="6" t="s">
        <v>3699</v>
      </c>
      <c r="C245" s="11" t="s">
        <v>80</v>
      </c>
      <c r="D245" s="7">
        <v>5944572</v>
      </c>
      <c r="E245" s="73">
        <v>2972286</v>
      </c>
      <c r="F245" s="79">
        <f t="shared" si="3"/>
        <v>2972286</v>
      </c>
    </row>
    <row r="246" spans="1:6" hidden="1" x14ac:dyDescent="0.25">
      <c r="A246" s="5">
        <v>3971300</v>
      </c>
      <c r="B246" s="6" t="s">
        <v>3699</v>
      </c>
      <c r="C246" s="11" t="s">
        <v>80</v>
      </c>
      <c r="D246" s="7">
        <v>3157248</v>
      </c>
      <c r="E246" s="73">
        <v>1578624</v>
      </c>
      <c r="F246" s="79">
        <f t="shared" si="3"/>
        <v>1578624</v>
      </c>
    </row>
    <row r="247" spans="1:6" hidden="1" x14ac:dyDescent="0.25">
      <c r="A247" s="5">
        <v>3144400</v>
      </c>
      <c r="B247" s="6" t="s">
        <v>3700</v>
      </c>
      <c r="C247" s="11" t="s">
        <v>80</v>
      </c>
      <c r="D247" s="7">
        <v>1134326</v>
      </c>
      <c r="E247" s="73">
        <v>567163</v>
      </c>
      <c r="F247" s="79">
        <f t="shared" si="3"/>
        <v>567163</v>
      </c>
    </row>
    <row r="248" spans="1:6" hidden="1" x14ac:dyDescent="0.25">
      <c r="A248" s="5">
        <v>2099200</v>
      </c>
      <c r="B248" s="6" t="s">
        <v>3701</v>
      </c>
      <c r="C248" s="11" t="s">
        <v>80</v>
      </c>
      <c r="D248" s="7">
        <v>25315</v>
      </c>
      <c r="E248" s="73">
        <v>12657</v>
      </c>
      <c r="F248" s="79">
        <f t="shared" si="3"/>
        <v>12658</v>
      </c>
    </row>
    <row r="249" spans="1:6" hidden="1" x14ac:dyDescent="0.25">
      <c r="A249" s="5">
        <v>2222000</v>
      </c>
      <c r="B249" s="6" t="s">
        <v>3702</v>
      </c>
      <c r="C249" s="11" t="s">
        <v>80</v>
      </c>
      <c r="D249" s="7">
        <v>98640</v>
      </c>
      <c r="E249" s="73">
        <v>49320</v>
      </c>
      <c r="F249" s="79">
        <f t="shared" si="3"/>
        <v>49320</v>
      </c>
    </row>
    <row r="250" spans="1:6" hidden="1" x14ac:dyDescent="0.25">
      <c r="A250" s="5">
        <v>3962300</v>
      </c>
      <c r="B250" s="6" t="s">
        <v>3703</v>
      </c>
      <c r="C250" s="11" t="s">
        <v>80</v>
      </c>
      <c r="D250" s="7">
        <v>89422</v>
      </c>
      <c r="E250" s="73">
        <v>44711</v>
      </c>
      <c r="F250" s="79">
        <f t="shared" si="3"/>
        <v>44711</v>
      </c>
    </row>
    <row r="251" spans="1:6" hidden="1" x14ac:dyDescent="0.25">
      <c r="A251" s="5">
        <v>274100</v>
      </c>
      <c r="B251" s="6" t="s">
        <v>3704</v>
      </c>
      <c r="C251" s="11" t="s">
        <v>80</v>
      </c>
      <c r="D251" s="7">
        <v>111218</v>
      </c>
      <c r="E251" s="73">
        <v>55609</v>
      </c>
      <c r="F251" s="79">
        <f t="shared" si="3"/>
        <v>55609</v>
      </c>
    </row>
    <row r="252" spans="1:6" hidden="1" x14ac:dyDescent="0.25">
      <c r="A252" s="5">
        <v>4159700</v>
      </c>
      <c r="B252" s="6" t="s">
        <v>3705</v>
      </c>
      <c r="C252" s="11" t="s">
        <v>80</v>
      </c>
      <c r="D252" s="7">
        <v>198625</v>
      </c>
      <c r="E252" s="73">
        <v>99312</v>
      </c>
      <c r="F252" s="79">
        <f t="shared" si="3"/>
        <v>99313</v>
      </c>
    </row>
    <row r="253" spans="1:6" hidden="1" x14ac:dyDescent="0.25">
      <c r="A253" s="5">
        <v>123200</v>
      </c>
      <c r="B253" s="6" t="s">
        <v>103</v>
      </c>
      <c r="C253" s="11" t="s">
        <v>80</v>
      </c>
      <c r="D253" s="7">
        <v>10613663</v>
      </c>
      <c r="E253" s="73">
        <v>5306831</v>
      </c>
      <c r="F253" s="79">
        <f t="shared" si="3"/>
        <v>5306832</v>
      </c>
    </row>
    <row r="254" spans="1:6" hidden="1" x14ac:dyDescent="0.25">
      <c r="A254" s="5">
        <v>3225300</v>
      </c>
      <c r="B254" s="6" t="s">
        <v>3706</v>
      </c>
      <c r="C254" s="11" t="s">
        <v>80</v>
      </c>
      <c r="D254" s="7">
        <v>384752</v>
      </c>
      <c r="E254" s="73">
        <v>192376</v>
      </c>
      <c r="F254" s="79">
        <f t="shared" si="3"/>
        <v>192376</v>
      </c>
    </row>
    <row r="255" spans="1:6" hidden="1" x14ac:dyDescent="0.25">
      <c r="A255" s="5">
        <v>4160400</v>
      </c>
      <c r="B255" s="6" t="s">
        <v>3707</v>
      </c>
      <c r="C255" s="11" t="s">
        <v>80</v>
      </c>
      <c r="D255" s="7">
        <v>237819</v>
      </c>
      <c r="E255" s="73">
        <v>118909</v>
      </c>
      <c r="F255" s="79">
        <f t="shared" si="3"/>
        <v>118910</v>
      </c>
    </row>
    <row r="256" spans="1:6" hidden="1" x14ac:dyDescent="0.25">
      <c r="A256" s="5">
        <v>4164400</v>
      </c>
      <c r="B256" s="6" t="s">
        <v>3708</v>
      </c>
      <c r="C256" s="11" t="s">
        <v>80</v>
      </c>
      <c r="D256" s="7">
        <v>319593</v>
      </c>
      <c r="E256" s="73">
        <v>159796</v>
      </c>
      <c r="F256" s="79">
        <f t="shared" si="3"/>
        <v>159797</v>
      </c>
    </row>
    <row r="257" spans="1:6" hidden="1" x14ac:dyDescent="0.25">
      <c r="A257" s="5">
        <v>4191300</v>
      </c>
      <c r="B257" s="6" t="s">
        <v>3709</v>
      </c>
      <c r="C257" s="11" t="s">
        <v>80</v>
      </c>
      <c r="D257" s="7">
        <v>37770</v>
      </c>
      <c r="E257" s="73">
        <v>18885</v>
      </c>
      <c r="F257" s="79">
        <f t="shared" si="3"/>
        <v>18885</v>
      </c>
    </row>
    <row r="258" spans="1:6" hidden="1" x14ac:dyDescent="0.25">
      <c r="A258" s="5">
        <v>111300</v>
      </c>
      <c r="B258" s="6" t="s">
        <v>127</v>
      </c>
      <c r="C258" s="11" t="s">
        <v>80</v>
      </c>
      <c r="D258" s="7">
        <v>10245691</v>
      </c>
      <c r="E258" s="73">
        <v>5122845</v>
      </c>
      <c r="F258" s="79">
        <f t="shared" si="3"/>
        <v>5122846</v>
      </c>
    </row>
    <row r="259" spans="1:6" hidden="1" x14ac:dyDescent="0.25">
      <c r="A259" s="5">
        <v>111600</v>
      </c>
      <c r="B259" s="6" t="s">
        <v>3710</v>
      </c>
      <c r="C259" s="11" t="s">
        <v>80</v>
      </c>
      <c r="D259" s="7">
        <v>2168231</v>
      </c>
      <c r="E259" s="73">
        <v>1084115</v>
      </c>
      <c r="F259" s="79">
        <f t="shared" si="3"/>
        <v>1084116</v>
      </c>
    </row>
    <row r="260" spans="1:6" hidden="1" x14ac:dyDescent="0.25">
      <c r="A260" s="5">
        <v>4057300</v>
      </c>
      <c r="B260" s="6" t="s">
        <v>3711</v>
      </c>
      <c r="C260" s="11" t="s">
        <v>80</v>
      </c>
      <c r="D260" s="7">
        <v>1201948</v>
      </c>
      <c r="E260" s="73">
        <v>600974</v>
      </c>
      <c r="F260" s="79">
        <f t="shared" si="3"/>
        <v>600974</v>
      </c>
    </row>
    <row r="261" spans="1:6" hidden="1" x14ac:dyDescent="0.25">
      <c r="A261" s="5">
        <v>188100</v>
      </c>
      <c r="B261" s="6" t="s">
        <v>3712</v>
      </c>
      <c r="C261" s="11" t="s">
        <v>80</v>
      </c>
      <c r="D261" s="7">
        <v>1001</v>
      </c>
      <c r="E261" s="74">
        <v>500</v>
      </c>
      <c r="F261" s="79">
        <f t="shared" ref="F261:F324" si="4">D261-E261</f>
        <v>501</v>
      </c>
    </row>
    <row r="262" spans="1:6" hidden="1" x14ac:dyDescent="0.25">
      <c r="A262" s="5">
        <v>2595600</v>
      </c>
      <c r="B262" s="6" t="s">
        <v>3713</v>
      </c>
      <c r="C262" s="11" t="s">
        <v>80</v>
      </c>
      <c r="D262" s="7">
        <v>229596</v>
      </c>
      <c r="E262" s="73">
        <v>114798</v>
      </c>
      <c r="F262" s="79">
        <f t="shared" si="4"/>
        <v>114798</v>
      </c>
    </row>
    <row r="263" spans="1:6" hidden="1" x14ac:dyDescent="0.25">
      <c r="A263" s="5">
        <v>4242500</v>
      </c>
      <c r="B263" s="6" t="s">
        <v>3714</v>
      </c>
      <c r="C263" s="11" t="s">
        <v>80</v>
      </c>
      <c r="D263" s="7">
        <v>199340</v>
      </c>
      <c r="E263" s="73">
        <v>99670</v>
      </c>
      <c r="F263" s="79">
        <f t="shared" si="4"/>
        <v>99670</v>
      </c>
    </row>
    <row r="264" spans="1:6" hidden="1" x14ac:dyDescent="0.25">
      <c r="A264" s="5">
        <v>902200</v>
      </c>
      <c r="B264" s="6" t="s">
        <v>3715</v>
      </c>
      <c r="C264" s="11" t="s">
        <v>80</v>
      </c>
      <c r="D264" s="7">
        <v>602768</v>
      </c>
      <c r="E264" s="73">
        <v>301384</v>
      </c>
      <c r="F264" s="79">
        <f t="shared" si="4"/>
        <v>301384</v>
      </c>
    </row>
    <row r="265" spans="1:6" hidden="1" x14ac:dyDescent="0.25">
      <c r="A265" s="5">
        <v>2553500</v>
      </c>
      <c r="B265" s="6" t="s">
        <v>3715</v>
      </c>
      <c r="C265" s="11" t="s">
        <v>80</v>
      </c>
      <c r="D265" s="7">
        <v>243114</v>
      </c>
      <c r="E265" s="73">
        <v>121557</v>
      </c>
      <c r="F265" s="79">
        <f t="shared" si="4"/>
        <v>121557</v>
      </c>
    </row>
    <row r="266" spans="1:6" hidden="1" x14ac:dyDescent="0.25">
      <c r="A266" s="5">
        <v>3532400</v>
      </c>
      <c r="B266" s="6" t="s">
        <v>3716</v>
      </c>
      <c r="C266" s="11" t="s">
        <v>80</v>
      </c>
      <c r="D266" s="7">
        <v>246006</v>
      </c>
      <c r="E266" s="73">
        <v>123003</v>
      </c>
      <c r="F266" s="79">
        <f t="shared" si="4"/>
        <v>123003</v>
      </c>
    </row>
    <row r="267" spans="1:6" hidden="1" x14ac:dyDescent="0.25">
      <c r="A267" s="5">
        <v>3740400</v>
      </c>
      <c r="B267" s="6" t="s">
        <v>3717</v>
      </c>
      <c r="C267" s="11" t="s">
        <v>80</v>
      </c>
      <c r="D267" s="7">
        <v>83260</v>
      </c>
      <c r="E267" s="73">
        <v>41630</v>
      </c>
      <c r="F267" s="79">
        <f t="shared" si="4"/>
        <v>41630</v>
      </c>
    </row>
    <row r="268" spans="1:6" hidden="1" x14ac:dyDescent="0.25">
      <c r="A268" s="5">
        <v>2258600</v>
      </c>
      <c r="B268" s="6" t="s">
        <v>3639</v>
      </c>
      <c r="C268" s="11" t="s">
        <v>80</v>
      </c>
      <c r="D268" s="7">
        <v>288531</v>
      </c>
      <c r="E268" s="73">
        <v>144265</v>
      </c>
      <c r="F268" s="79">
        <f t="shared" si="4"/>
        <v>144266</v>
      </c>
    </row>
    <row r="269" spans="1:6" hidden="1" x14ac:dyDescent="0.25">
      <c r="A269" s="5">
        <v>4240200</v>
      </c>
      <c r="B269" s="6" t="s">
        <v>3718</v>
      </c>
      <c r="C269" s="11" t="s">
        <v>80</v>
      </c>
      <c r="D269" s="7">
        <v>512166</v>
      </c>
      <c r="E269" s="73">
        <v>256083</v>
      </c>
      <c r="F269" s="79">
        <f t="shared" si="4"/>
        <v>256083</v>
      </c>
    </row>
    <row r="270" spans="1:6" hidden="1" x14ac:dyDescent="0.25">
      <c r="A270" s="5">
        <v>111700</v>
      </c>
      <c r="B270" s="6" t="s">
        <v>201</v>
      </c>
      <c r="C270" s="11" t="s">
        <v>80</v>
      </c>
      <c r="D270" s="7">
        <v>5548456</v>
      </c>
      <c r="E270" s="73">
        <v>2774228</v>
      </c>
      <c r="F270" s="79">
        <f t="shared" si="4"/>
        <v>2774228</v>
      </c>
    </row>
    <row r="271" spans="1:6" hidden="1" x14ac:dyDescent="0.25">
      <c r="A271" s="5">
        <v>111800</v>
      </c>
      <c r="B271" s="6" t="s">
        <v>213</v>
      </c>
      <c r="C271" s="11" t="s">
        <v>80</v>
      </c>
      <c r="D271" s="7">
        <v>12182994</v>
      </c>
      <c r="E271" s="73">
        <v>6091497</v>
      </c>
      <c r="F271" s="79">
        <f t="shared" si="4"/>
        <v>6091497</v>
      </c>
    </row>
    <row r="272" spans="1:6" hidden="1" x14ac:dyDescent="0.25">
      <c r="A272" s="5">
        <v>3067400</v>
      </c>
      <c r="B272" s="6" t="s">
        <v>3719</v>
      </c>
      <c r="C272" s="11" t="s">
        <v>80</v>
      </c>
      <c r="D272" s="7">
        <v>319015</v>
      </c>
      <c r="E272" s="73">
        <v>159507</v>
      </c>
      <c r="F272" s="79">
        <f t="shared" si="4"/>
        <v>159508</v>
      </c>
    </row>
    <row r="273" spans="1:6" hidden="1" x14ac:dyDescent="0.25">
      <c r="A273" s="5">
        <v>4256500</v>
      </c>
      <c r="B273" s="6" t="s">
        <v>3720</v>
      </c>
      <c r="C273" s="11" t="s">
        <v>80</v>
      </c>
      <c r="D273" s="7">
        <v>61625</v>
      </c>
      <c r="E273" s="73">
        <v>30812</v>
      </c>
      <c r="F273" s="79">
        <f t="shared" si="4"/>
        <v>30813</v>
      </c>
    </row>
    <row r="274" spans="1:6" hidden="1" x14ac:dyDescent="0.25">
      <c r="A274" s="5">
        <v>111900</v>
      </c>
      <c r="B274" s="6" t="s">
        <v>229</v>
      </c>
      <c r="C274" s="11" t="s">
        <v>80</v>
      </c>
      <c r="D274" s="7">
        <v>1556808</v>
      </c>
      <c r="E274" s="73">
        <v>778404</v>
      </c>
      <c r="F274" s="79">
        <f t="shared" si="4"/>
        <v>778404</v>
      </c>
    </row>
    <row r="275" spans="1:6" hidden="1" x14ac:dyDescent="0.25">
      <c r="A275" s="5">
        <v>4223700</v>
      </c>
      <c r="B275" s="6" t="s">
        <v>3721</v>
      </c>
      <c r="C275" s="11" t="s">
        <v>80</v>
      </c>
      <c r="D275" s="7">
        <v>222337</v>
      </c>
      <c r="E275" s="73">
        <v>111168</v>
      </c>
      <c r="F275" s="79">
        <f t="shared" si="4"/>
        <v>111169</v>
      </c>
    </row>
    <row r="276" spans="1:6" hidden="1" x14ac:dyDescent="0.25">
      <c r="A276" s="5">
        <v>3999300</v>
      </c>
      <c r="B276" s="6" t="s">
        <v>3722</v>
      </c>
      <c r="C276" s="11" t="s">
        <v>80</v>
      </c>
      <c r="D276" s="7">
        <v>156954</v>
      </c>
      <c r="E276" s="73">
        <v>78477</v>
      </c>
      <c r="F276" s="79">
        <f t="shared" si="4"/>
        <v>78477</v>
      </c>
    </row>
    <row r="277" spans="1:6" hidden="1" x14ac:dyDescent="0.25">
      <c r="A277" s="5">
        <v>2343400</v>
      </c>
      <c r="B277" s="6" t="s">
        <v>3723</v>
      </c>
      <c r="C277" s="11" t="s">
        <v>80</v>
      </c>
      <c r="D277" s="7">
        <v>915623</v>
      </c>
      <c r="E277" s="73">
        <v>457811</v>
      </c>
      <c r="F277" s="79">
        <f t="shared" si="4"/>
        <v>457812</v>
      </c>
    </row>
    <row r="278" spans="1:6" hidden="1" x14ac:dyDescent="0.25">
      <c r="A278" s="5">
        <v>705000</v>
      </c>
      <c r="B278" s="6" t="s">
        <v>3723</v>
      </c>
      <c r="C278" s="11" t="s">
        <v>80</v>
      </c>
      <c r="D278" s="7">
        <v>539166</v>
      </c>
      <c r="E278" s="73">
        <v>269583</v>
      </c>
      <c r="F278" s="79">
        <f t="shared" si="4"/>
        <v>269583</v>
      </c>
    </row>
    <row r="279" spans="1:6" hidden="1" x14ac:dyDescent="0.25">
      <c r="A279" s="5">
        <v>1202600</v>
      </c>
      <c r="B279" s="6" t="s">
        <v>3723</v>
      </c>
      <c r="C279" s="11" t="s">
        <v>80</v>
      </c>
      <c r="D279" s="7">
        <v>310881</v>
      </c>
      <c r="E279" s="73">
        <v>155440</v>
      </c>
      <c r="F279" s="79">
        <f t="shared" si="4"/>
        <v>155441</v>
      </c>
    </row>
    <row r="280" spans="1:6" hidden="1" x14ac:dyDescent="0.25">
      <c r="A280" s="5">
        <v>4176300</v>
      </c>
      <c r="B280" s="6" t="s">
        <v>3724</v>
      </c>
      <c r="C280" s="11" t="s">
        <v>80</v>
      </c>
      <c r="D280" s="7">
        <v>25825</v>
      </c>
      <c r="E280" s="73">
        <v>12912</v>
      </c>
      <c r="F280" s="79">
        <f t="shared" si="4"/>
        <v>12913</v>
      </c>
    </row>
    <row r="281" spans="1:6" hidden="1" x14ac:dyDescent="0.25">
      <c r="A281" s="5">
        <v>2242700</v>
      </c>
      <c r="B281" s="6" t="s">
        <v>273</v>
      </c>
      <c r="C281" s="11" t="s">
        <v>80</v>
      </c>
      <c r="D281" s="7">
        <v>1844524</v>
      </c>
      <c r="E281" s="73">
        <v>922262</v>
      </c>
      <c r="F281" s="79">
        <f t="shared" si="4"/>
        <v>922262</v>
      </c>
    </row>
    <row r="282" spans="1:6" hidden="1" x14ac:dyDescent="0.25">
      <c r="A282" s="5">
        <v>3266300</v>
      </c>
      <c r="B282" s="6" t="s">
        <v>3725</v>
      </c>
      <c r="C282" s="11" t="s">
        <v>80</v>
      </c>
      <c r="D282" s="7">
        <v>222826</v>
      </c>
      <c r="E282" s="73">
        <v>111413</v>
      </c>
      <c r="F282" s="79">
        <f t="shared" si="4"/>
        <v>111413</v>
      </c>
    </row>
    <row r="283" spans="1:6" hidden="1" x14ac:dyDescent="0.25">
      <c r="A283" s="5">
        <v>4185500</v>
      </c>
      <c r="B283" s="6" t="s">
        <v>3726</v>
      </c>
      <c r="C283" s="11" t="s">
        <v>80</v>
      </c>
      <c r="D283" s="7">
        <v>20598</v>
      </c>
      <c r="E283" s="73">
        <v>10299</v>
      </c>
      <c r="F283" s="79">
        <f t="shared" si="4"/>
        <v>10299</v>
      </c>
    </row>
    <row r="284" spans="1:6" hidden="1" x14ac:dyDescent="0.25">
      <c r="A284" s="5">
        <v>4148200</v>
      </c>
      <c r="B284" s="6" t="s">
        <v>3727</v>
      </c>
      <c r="C284" s="11" t="s">
        <v>80</v>
      </c>
      <c r="D284" s="7">
        <v>114734</v>
      </c>
      <c r="E284" s="73">
        <v>57367</v>
      </c>
      <c r="F284" s="79">
        <f t="shared" si="4"/>
        <v>57367</v>
      </c>
    </row>
    <row r="285" spans="1:6" hidden="1" x14ac:dyDescent="0.25">
      <c r="A285" s="5">
        <v>112200</v>
      </c>
      <c r="B285" s="6" t="s">
        <v>3728</v>
      </c>
      <c r="C285" s="11" t="s">
        <v>80</v>
      </c>
      <c r="D285" s="7">
        <v>3922227</v>
      </c>
      <c r="E285" s="73">
        <v>1961113</v>
      </c>
      <c r="F285" s="79">
        <f t="shared" si="4"/>
        <v>1961114</v>
      </c>
    </row>
    <row r="286" spans="1:6" hidden="1" x14ac:dyDescent="0.25">
      <c r="A286" s="5">
        <v>4003300</v>
      </c>
      <c r="B286" s="6" t="s">
        <v>3729</v>
      </c>
      <c r="C286" s="11" t="s">
        <v>80</v>
      </c>
      <c r="D286" s="7">
        <v>581595</v>
      </c>
      <c r="E286" s="73">
        <v>290797</v>
      </c>
      <c r="F286" s="79">
        <f t="shared" si="4"/>
        <v>290798</v>
      </c>
    </row>
    <row r="287" spans="1:6" hidden="1" x14ac:dyDescent="0.25">
      <c r="A287" s="5">
        <v>4236700</v>
      </c>
      <c r="B287" s="6" t="s">
        <v>3730</v>
      </c>
      <c r="C287" s="11" t="s">
        <v>80</v>
      </c>
      <c r="D287" s="7">
        <v>29877</v>
      </c>
      <c r="E287" s="73">
        <v>14938</v>
      </c>
      <c r="F287" s="79">
        <f t="shared" si="4"/>
        <v>14939</v>
      </c>
    </row>
    <row r="288" spans="1:6" hidden="1" x14ac:dyDescent="0.25">
      <c r="A288" s="5">
        <v>4137200</v>
      </c>
      <c r="B288" s="6" t="s">
        <v>3731</v>
      </c>
      <c r="C288" s="11" t="s">
        <v>80</v>
      </c>
      <c r="D288" s="7">
        <v>53064</v>
      </c>
      <c r="E288" s="73">
        <v>26532</v>
      </c>
      <c r="F288" s="79">
        <f t="shared" si="4"/>
        <v>26532</v>
      </c>
    </row>
    <row r="289" spans="1:6" hidden="1" x14ac:dyDescent="0.25">
      <c r="A289" s="5">
        <v>4194600</v>
      </c>
      <c r="B289" s="6" t="s">
        <v>3732</v>
      </c>
      <c r="C289" s="11" t="s">
        <v>80</v>
      </c>
      <c r="D289" s="7">
        <v>8147</v>
      </c>
      <c r="E289" s="73">
        <v>4073</v>
      </c>
      <c r="F289" s="79">
        <f t="shared" si="4"/>
        <v>4074</v>
      </c>
    </row>
    <row r="290" spans="1:6" hidden="1" x14ac:dyDescent="0.25">
      <c r="A290" s="5">
        <v>4161800</v>
      </c>
      <c r="B290" s="6" t="s">
        <v>365</v>
      </c>
      <c r="C290" s="11" t="s">
        <v>80</v>
      </c>
      <c r="D290" s="7">
        <v>1196618</v>
      </c>
      <c r="E290" s="73">
        <v>598309</v>
      </c>
      <c r="F290" s="79">
        <f t="shared" si="4"/>
        <v>598309</v>
      </c>
    </row>
    <row r="291" spans="1:6" hidden="1" x14ac:dyDescent="0.25">
      <c r="A291" s="5">
        <v>2543400</v>
      </c>
      <c r="B291" s="6" t="s">
        <v>3733</v>
      </c>
      <c r="C291" s="11" t="s">
        <v>80</v>
      </c>
      <c r="D291" s="7">
        <v>241003</v>
      </c>
      <c r="E291" s="73">
        <v>120501</v>
      </c>
      <c r="F291" s="79">
        <f t="shared" si="4"/>
        <v>120502</v>
      </c>
    </row>
    <row r="292" spans="1:6" hidden="1" x14ac:dyDescent="0.25">
      <c r="A292" s="5">
        <v>807300</v>
      </c>
      <c r="B292" s="6" t="s">
        <v>397</v>
      </c>
      <c r="C292" s="11" t="s">
        <v>80</v>
      </c>
      <c r="D292" s="7">
        <v>7281962</v>
      </c>
      <c r="E292" s="73">
        <v>3640981</v>
      </c>
      <c r="F292" s="79">
        <f t="shared" si="4"/>
        <v>3640981</v>
      </c>
    </row>
    <row r="293" spans="1:6" hidden="1" x14ac:dyDescent="0.25">
      <c r="A293" s="5">
        <v>4220500</v>
      </c>
      <c r="B293" s="6" t="s">
        <v>3734</v>
      </c>
      <c r="C293" s="11" t="s">
        <v>80</v>
      </c>
      <c r="D293" s="7">
        <v>60515</v>
      </c>
      <c r="E293" s="73">
        <v>30257</v>
      </c>
      <c r="F293" s="79">
        <f t="shared" si="4"/>
        <v>30258</v>
      </c>
    </row>
    <row r="294" spans="1:6" hidden="1" x14ac:dyDescent="0.25">
      <c r="A294" s="5">
        <v>112400</v>
      </c>
      <c r="B294" s="6" t="s">
        <v>399</v>
      </c>
      <c r="C294" s="11" t="s">
        <v>80</v>
      </c>
      <c r="D294" s="7">
        <v>4027260</v>
      </c>
      <c r="E294" s="73">
        <v>2013630</v>
      </c>
      <c r="F294" s="79">
        <f t="shared" si="4"/>
        <v>2013630</v>
      </c>
    </row>
    <row r="295" spans="1:6" hidden="1" x14ac:dyDescent="0.25">
      <c r="A295" s="5">
        <v>998900</v>
      </c>
      <c r="B295" s="6" t="s">
        <v>3735</v>
      </c>
      <c r="C295" s="11" t="s">
        <v>80</v>
      </c>
      <c r="D295" s="7">
        <v>294711</v>
      </c>
      <c r="E295" s="73">
        <v>147355</v>
      </c>
      <c r="F295" s="79">
        <f t="shared" si="4"/>
        <v>147356</v>
      </c>
    </row>
    <row r="296" spans="1:6" hidden="1" x14ac:dyDescent="0.25">
      <c r="A296" s="5">
        <v>112500</v>
      </c>
      <c r="B296" s="6" t="s">
        <v>407</v>
      </c>
      <c r="C296" s="11" t="s">
        <v>80</v>
      </c>
      <c r="D296" s="7">
        <v>7913118</v>
      </c>
      <c r="E296" s="73">
        <v>3956559</v>
      </c>
      <c r="F296" s="79">
        <f t="shared" si="4"/>
        <v>3956559</v>
      </c>
    </row>
    <row r="297" spans="1:6" hidden="1" x14ac:dyDescent="0.25">
      <c r="A297" s="5">
        <v>4237800</v>
      </c>
      <c r="B297" s="6" t="s">
        <v>3736</v>
      </c>
      <c r="C297" s="11" t="s">
        <v>80</v>
      </c>
      <c r="D297" s="7">
        <v>156711</v>
      </c>
      <c r="E297" s="73">
        <v>78355</v>
      </c>
      <c r="F297" s="79">
        <f t="shared" si="4"/>
        <v>78356</v>
      </c>
    </row>
    <row r="298" spans="1:6" hidden="1" x14ac:dyDescent="0.25">
      <c r="A298" s="5">
        <v>2065700</v>
      </c>
      <c r="B298" s="6" t="s">
        <v>3737</v>
      </c>
      <c r="C298" s="11" t="s">
        <v>80</v>
      </c>
      <c r="D298" s="7">
        <v>67420</v>
      </c>
      <c r="E298" s="73">
        <v>33710</v>
      </c>
      <c r="F298" s="79">
        <f t="shared" si="4"/>
        <v>33710</v>
      </c>
    </row>
    <row r="299" spans="1:6" hidden="1" x14ac:dyDescent="0.25">
      <c r="A299" s="5">
        <v>3974500</v>
      </c>
      <c r="B299" s="6" t="s">
        <v>3738</v>
      </c>
      <c r="C299" s="11" t="s">
        <v>80</v>
      </c>
      <c r="D299" s="7">
        <v>166258</v>
      </c>
      <c r="E299" s="73">
        <v>83129</v>
      </c>
      <c r="F299" s="79">
        <f t="shared" si="4"/>
        <v>83129</v>
      </c>
    </row>
    <row r="300" spans="1:6" hidden="1" x14ac:dyDescent="0.25">
      <c r="A300" s="5">
        <v>4215100</v>
      </c>
      <c r="B300" s="6" t="s">
        <v>3739</v>
      </c>
      <c r="C300" s="11" t="s">
        <v>80</v>
      </c>
      <c r="D300" s="7">
        <v>211121</v>
      </c>
      <c r="E300" s="73">
        <v>105560</v>
      </c>
      <c r="F300" s="79">
        <f t="shared" si="4"/>
        <v>105561</v>
      </c>
    </row>
    <row r="301" spans="1:6" hidden="1" x14ac:dyDescent="0.25">
      <c r="A301" s="5">
        <v>2520200</v>
      </c>
      <c r="B301" s="6" t="s">
        <v>3740</v>
      </c>
      <c r="C301" s="11" t="s">
        <v>80</v>
      </c>
      <c r="D301" s="7">
        <v>23569</v>
      </c>
      <c r="E301" s="73">
        <v>11784</v>
      </c>
      <c r="F301" s="79">
        <f t="shared" si="4"/>
        <v>11785</v>
      </c>
    </row>
    <row r="302" spans="1:6" hidden="1" x14ac:dyDescent="0.25">
      <c r="A302" s="5">
        <v>884400</v>
      </c>
      <c r="B302" s="6" t="s">
        <v>3741</v>
      </c>
      <c r="C302" s="11" t="s">
        <v>80</v>
      </c>
      <c r="D302" s="7">
        <v>12359</v>
      </c>
      <c r="E302" s="73">
        <v>6179</v>
      </c>
      <c r="F302" s="79">
        <f t="shared" si="4"/>
        <v>6180</v>
      </c>
    </row>
    <row r="303" spans="1:6" hidden="1" x14ac:dyDescent="0.25">
      <c r="A303" s="5">
        <v>4277700</v>
      </c>
      <c r="B303" s="6" t="s">
        <v>3742</v>
      </c>
      <c r="C303" s="11" t="s">
        <v>80</v>
      </c>
      <c r="D303" s="7">
        <v>98672</v>
      </c>
      <c r="E303" s="73">
        <v>49336</v>
      </c>
      <c r="F303" s="79">
        <f t="shared" si="4"/>
        <v>49336</v>
      </c>
    </row>
    <row r="304" spans="1:6" hidden="1" x14ac:dyDescent="0.25">
      <c r="A304" s="5">
        <v>112700</v>
      </c>
      <c r="B304" s="6" t="s">
        <v>3743</v>
      </c>
      <c r="C304" s="11" t="s">
        <v>80</v>
      </c>
      <c r="D304" s="7">
        <v>1397586</v>
      </c>
      <c r="E304" s="73">
        <v>698793</v>
      </c>
      <c r="F304" s="79">
        <f t="shared" si="4"/>
        <v>698793</v>
      </c>
    </row>
    <row r="305" spans="1:6" hidden="1" x14ac:dyDescent="0.25">
      <c r="A305" s="5">
        <v>2110800</v>
      </c>
      <c r="B305" s="6" t="s">
        <v>409</v>
      </c>
      <c r="C305" s="11" t="s">
        <v>80</v>
      </c>
      <c r="D305" s="7">
        <v>2281144</v>
      </c>
      <c r="E305" s="73">
        <v>1140572</v>
      </c>
      <c r="F305" s="79">
        <f t="shared" si="4"/>
        <v>1140572</v>
      </c>
    </row>
    <row r="306" spans="1:6" hidden="1" x14ac:dyDescent="0.25">
      <c r="A306" s="5">
        <v>1186500</v>
      </c>
      <c r="B306" s="6" t="s">
        <v>3744</v>
      </c>
      <c r="C306" s="11" t="s">
        <v>80</v>
      </c>
      <c r="D306" s="7">
        <v>237120</v>
      </c>
      <c r="E306" s="73">
        <v>118560</v>
      </c>
      <c r="F306" s="79">
        <f t="shared" si="4"/>
        <v>118560</v>
      </c>
    </row>
    <row r="307" spans="1:6" hidden="1" x14ac:dyDescent="0.25">
      <c r="A307" s="5">
        <v>3681300</v>
      </c>
      <c r="B307" s="6" t="s">
        <v>3745</v>
      </c>
      <c r="C307" s="11" t="s">
        <v>80</v>
      </c>
      <c r="D307" s="7">
        <v>329263</v>
      </c>
      <c r="E307" s="73">
        <v>164631</v>
      </c>
      <c r="F307" s="79">
        <f t="shared" si="4"/>
        <v>164632</v>
      </c>
    </row>
    <row r="308" spans="1:6" hidden="1" x14ac:dyDescent="0.25">
      <c r="A308" s="5">
        <v>4250600</v>
      </c>
      <c r="B308" s="6" t="s">
        <v>3746</v>
      </c>
      <c r="C308" s="11" t="s">
        <v>80</v>
      </c>
      <c r="D308" s="7">
        <v>15039</v>
      </c>
      <c r="E308" s="73">
        <v>7519</v>
      </c>
      <c r="F308" s="79">
        <f t="shared" si="4"/>
        <v>7520</v>
      </c>
    </row>
    <row r="309" spans="1:6" hidden="1" x14ac:dyDescent="0.25">
      <c r="A309" s="5">
        <v>4259800</v>
      </c>
      <c r="B309" s="6" t="s">
        <v>3747</v>
      </c>
      <c r="C309" s="11" t="s">
        <v>80</v>
      </c>
      <c r="D309" s="7">
        <v>338044</v>
      </c>
      <c r="E309" s="73">
        <v>169022</v>
      </c>
      <c r="F309" s="79">
        <f t="shared" si="4"/>
        <v>169022</v>
      </c>
    </row>
    <row r="310" spans="1:6" hidden="1" x14ac:dyDescent="0.25">
      <c r="A310" s="5">
        <v>1215400</v>
      </c>
      <c r="B310" s="6" t="s">
        <v>3748</v>
      </c>
      <c r="C310" s="11" t="s">
        <v>80</v>
      </c>
      <c r="D310" s="7">
        <v>352356</v>
      </c>
      <c r="E310" s="73">
        <v>176178</v>
      </c>
      <c r="F310" s="79">
        <f t="shared" si="4"/>
        <v>176178</v>
      </c>
    </row>
    <row r="311" spans="1:6" hidden="1" x14ac:dyDescent="0.25">
      <c r="A311" s="5">
        <v>4246200</v>
      </c>
      <c r="B311" s="6" t="s">
        <v>3749</v>
      </c>
      <c r="C311" s="11" t="s">
        <v>80</v>
      </c>
      <c r="D311" s="7">
        <v>35107</v>
      </c>
      <c r="E311" s="73">
        <v>17553</v>
      </c>
      <c r="F311" s="79">
        <f t="shared" si="4"/>
        <v>17554</v>
      </c>
    </row>
    <row r="312" spans="1:6" hidden="1" x14ac:dyDescent="0.25">
      <c r="A312" s="5">
        <v>113100</v>
      </c>
      <c r="B312" s="6" t="s">
        <v>3750</v>
      </c>
      <c r="C312" s="11" t="s">
        <v>80</v>
      </c>
      <c r="D312" s="7">
        <v>908781</v>
      </c>
      <c r="E312" s="73">
        <v>454390</v>
      </c>
      <c r="F312" s="79">
        <f t="shared" si="4"/>
        <v>454391</v>
      </c>
    </row>
    <row r="313" spans="1:6" hidden="1" x14ac:dyDescent="0.25">
      <c r="A313" s="5">
        <v>113200</v>
      </c>
      <c r="B313" s="6" t="s">
        <v>3751</v>
      </c>
      <c r="C313" s="11" t="s">
        <v>80</v>
      </c>
      <c r="D313" s="7">
        <v>1014886</v>
      </c>
      <c r="E313" s="73">
        <v>507443</v>
      </c>
      <c r="F313" s="79">
        <f t="shared" si="4"/>
        <v>507443</v>
      </c>
    </row>
    <row r="314" spans="1:6" hidden="1" x14ac:dyDescent="0.25">
      <c r="A314" s="5">
        <v>4237600</v>
      </c>
      <c r="B314" s="6" t="s">
        <v>3752</v>
      </c>
      <c r="C314" s="11" t="s">
        <v>80</v>
      </c>
      <c r="D314" s="7">
        <v>38567</v>
      </c>
      <c r="E314" s="73">
        <v>19283</v>
      </c>
      <c r="F314" s="79">
        <f t="shared" si="4"/>
        <v>19284</v>
      </c>
    </row>
    <row r="315" spans="1:6" hidden="1" x14ac:dyDescent="0.25">
      <c r="A315" s="5">
        <v>113300</v>
      </c>
      <c r="B315" s="6" t="s">
        <v>412</v>
      </c>
      <c r="C315" s="11" t="s">
        <v>80</v>
      </c>
      <c r="D315" s="7">
        <v>3451376</v>
      </c>
      <c r="E315" s="73">
        <v>1725688</v>
      </c>
      <c r="F315" s="79">
        <f t="shared" si="4"/>
        <v>1725688</v>
      </c>
    </row>
    <row r="316" spans="1:6" hidden="1" x14ac:dyDescent="0.25">
      <c r="A316" s="5">
        <v>4189700</v>
      </c>
      <c r="B316" s="6" t="s">
        <v>3753</v>
      </c>
      <c r="C316" s="11" t="s">
        <v>80</v>
      </c>
      <c r="D316" s="7">
        <v>110771</v>
      </c>
      <c r="E316" s="73">
        <v>55385</v>
      </c>
      <c r="F316" s="79">
        <f t="shared" si="4"/>
        <v>55386</v>
      </c>
    </row>
    <row r="317" spans="1:6" hidden="1" x14ac:dyDescent="0.25">
      <c r="A317" s="5">
        <v>3935300</v>
      </c>
      <c r="B317" s="6" t="s">
        <v>3754</v>
      </c>
      <c r="C317" s="11" t="s">
        <v>80</v>
      </c>
      <c r="D317" s="7">
        <v>309864</v>
      </c>
      <c r="E317" s="73">
        <v>154932</v>
      </c>
      <c r="F317" s="79">
        <f t="shared" si="4"/>
        <v>154932</v>
      </c>
    </row>
    <row r="318" spans="1:6" hidden="1" x14ac:dyDescent="0.25">
      <c r="A318" s="5">
        <v>114300</v>
      </c>
      <c r="B318" s="6" t="s">
        <v>3755</v>
      </c>
      <c r="C318" s="11" t="s">
        <v>80</v>
      </c>
      <c r="D318" s="7">
        <v>14095976</v>
      </c>
      <c r="E318" s="73">
        <v>7047988</v>
      </c>
      <c r="F318" s="79">
        <f t="shared" si="4"/>
        <v>7047988</v>
      </c>
    </row>
    <row r="319" spans="1:6" hidden="1" x14ac:dyDescent="0.25">
      <c r="A319" s="5">
        <v>114400</v>
      </c>
      <c r="B319" s="6" t="s">
        <v>3756</v>
      </c>
      <c r="C319" s="11" t="s">
        <v>80</v>
      </c>
      <c r="D319" s="7">
        <v>30904089</v>
      </c>
      <c r="E319" s="73">
        <v>15452044</v>
      </c>
      <c r="F319" s="79">
        <f t="shared" si="4"/>
        <v>15452045</v>
      </c>
    </row>
    <row r="320" spans="1:6" hidden="1" x14ac:dyDescent="0.25">
      <c r="A320" s="5">
        <v>115000</v>
      </c>
      <c r="B320" s="6" t="s">
        <v>3757</v>
      </c>
      <c r="C320" s="11" t="s">
        <v>80</v>
      </c>
      <c r="D320" s="7">
        <v>35734362</v>
      </c>
      <c r="E320" s="73">
        <v>17867181</v>
      </c>
      <c r="F320" s="79">
        <f t="shared" si="4"/>
        <v>17867181</v>
      </c>
    </row>
    <row r="321" spans="1:6" hidden="1" x14ac:dyDescent="0.25">
      <c r="A321" s="5">
        <v>3980300</v>
      </c>
      <c r="B321" s="6" t="s">
        <v>3758</v>
      </c>
      <c r="C321" s="11" t="s">
        <v>80</v>
      </c>
      <c r="D321" s="7">
        <v>8580009</v>
      </c>
      <c r="E321" s="73">
        <v>4290004</v>
      </c>
      <c r="F321" s="79">
        <f t="shared" si="4"/>
        <v>4290005</v>
      </c>
    </row>
    <row r="322" spans="1:6" hidden="1" x14ac:dyDescent="0.25">
      <c r="A322" s="5">
        <v>113400</v>
      </c>
      <c r="B322" s="6" t="s">
        <v>3759</v>
      </c>
      <c r="C322" s="11" t="s">
        <v>80</v>
      </c>
      <c r="D322" s="7">
        <v>977757</v>
      </c>
      <c r="E322" s="73">
        <v>488878</v>
      </c>
      <c r="F322" s="79">
        <f t="shared" si="4"/>
        <v>488879</v>
      </c>
    </row>
    <row r="323" spans="1:6" hidden="1" x14ac:dyDescent="0.25">
      <c r="A323" s="5">
        <v>799300</v>
      </c>
      <c r="B323" s="6" t="s">
        <v>3760</v>
      </c>
      <c r="C323" s="11" t="s">
        <v>80</v>
      </c>
      <c r="D323" s="7">
        <v>13588942</v>
      </c>
      <c r="E323" s="73">
        <v>6794471</v>
      </c>
      <c r="F323" s="79">
        <f t="shared" si="4"/>
        <v>6794471</v>
      </c>
    </row>
    <row r="324" spans="1:6" hidden="1" x14ac:dyDescent="0.25">
      <c r="A324" s="5">
        <v>114600</v>
      </c>
      <c r="B324" s="6" t="s">
        <v>3761</v>
      </c>
      <c r="C324" s="11" t="s">
        <v>80</v>
      </c>
      <c r="D324" s="7">
        <v>19959391</v>
      </c>
      <c r="E324" s="73">
        <v>9979695</v>
      </c>
      <c r="F324" s="79">
        <f t="shared" si="4"/>
        <v>9979696</v>
      </c>
    </row>
    <row r="325" spans="1:6" hidden="1" x14ac:dyDescent="0.25">
      <c r="A325" s="5">
        <v>114100</v>
      </c>
      <c r="B325" s="6" t="s">
        <v>3762</v>
      </c>
      <c r="C325" s="11" t="s">
        <v>80</v>
      </c>
      <c r="D325" s="7">
        <v>18481277</v>
      </c>
      <c r="E325" s="73">
        <v>9240638</v>
      </c>
      <c r="F325" s="79">
        <f t="shared" ref="F325:F388" si="5">D325-E325</f>
        <v>9240639</v>
      </c>
    </row>
    <row r="326" spans="1:6" hidden="1" x14ac:dyDescent="0.25">
      <c r="A326" s="5">
        <v>113800</v>
      </c>
      <c r="B326" s="6" t="s">
        <v>3763</v>
      </c>
      <c r="C326" s="11" t="s">
        <v>80</v>
      </c>
      <c r="D326" s="7">
        <v>14617347</v>
      </c>
      <c r="E326" s="73">
        <v>7308673</v>
      </c>
      <c r="F326" s="79">
        <f t="shared" si="5"/>
        <v>7308674</v>
      </c>
    </row>
    <row r="327" spans="1:6" hidden="1" x14ac:dyDescent="0.25">
      <c r="A327" s="5">
        <v>114700</v>
      </c>
      <c r="B327" s="6" t="s">
        <v>3764</v>
      </c>
      <c r="C327" s="11" t="s">
        <v>80</v>
      </c>
      <c r="D327" s="7">
        <v>32802107</v>
      </c>
      <c r="E327" s="73">
        <v>16401053</v>
      </c>
      <c r="F327" s="79">
        <f t="shared" si="5"/>
        <v>16401054</v>
      </c>
    </row>
    <row r="328" spans="1:6" hidden="1" x14ac:dyDescent="0.25">
      <c r="A328" s="5">
        <v>113700</v>
      </c>
      <c r="B328" s="6" t="s">
        <v>3765</v>
      </c>
      <c r="C328" s="11" t="s">
        <v>80</v>
      </c>
      <c r="D328" s="7">
        <v>41021512</v>
      </c>
      <c r="E328" s="73">
        <v>20510756</v>
      </c>
      <c r="F328" s="79">
        <f t="shared" si="5"/>
        <v>20510756</v>
      </c>
    </row>
    <row r="329" spans="1:6" hidden="1" x14ac:dyDescent="0.25">
      <c r="A329" s="5">
        <v>113900</v>
      </c>
      <c r="B329" s="6" t="s">
        <v>3766</v>
      </c>
      <c r="C329" s="11" t="s">
        <v>80</v>
      </c>
      <c r="D329" s="7">
        <v>41729439</v>
      </c>
      <c r="E329" s="73">
        <v>20864719</v>
      </c>
      <c r="F329" s="79">
        <f t="shared" si="5"/>
        <v>20864720</v>
      </c>
    </row>
    <row r="330" spans="1:6" hidden="1" x14ac:dyDescent="0.25">
      <c r="A330" s="5">
        <v>114000</v>
      </c>
      <c r="B330" s="6" t="s">
        <v>3767</v>
      </c>
      <c r="C330" s="11" t="s">
        <v>80</v>
      </c>
      <c r="D330" s="7">
        <v>37914166</v>
      </c>
      <c r="E330" s="73">
        <v>18957083</v>
      </c>
      <c r="F330" s="79">
        <f t="shared" si="5"/>
        <v>18957083</v>
      </c>
    </row>
    <row r="331" spans="1:6" hidden="1" x14ac:dyDescent="0.25">
      <c r="A331" s="5">
        <v>3260300</v>
      </c>
      <c r="B331" s="6" t="s">
        <v>3768</v>
      </c>
      <c r="C331" s="11" t="s">
        <v>80</v>
      </c>
      <c r="D331" s="7">
        <v>8459727</v>
      </c>
      <c r="E331" s="73">
        <v>4229863</v>
      </c>
      <c r="F331" s="79">
        <f t="shared" si="5"/>
        <v>4229864</v>
      </c>
    </row>
    <row r="332" spans="1:6" hidden="1" x14ac:dyDescent="0.25">
      <c r="A332" s="5">
        <v>115300</v>
      </c>
      <c r="B332" s="6" t="s">
        <v>3769</v>
      </c>
      <c r="C332" s="11" t="s">
        <v>80</v>
      </c>
      <c r="D332" s="7">
        <v>44652328</v>
      </c>
      <c r="E332" s="73">
        <v>22326164</v>
      </c>
      <c r="F332" s="79">
        <f t="shared" si="5"/>
        <v>22326164</v>
      </c>
    </row>
    <row r="333" spans="1:6" hidden="1" x14ac:dyDescent="0.25">
      <c r="A333" s="5">
        <v>114200</v>
      </c>
      <c r="B333" s="6" t="s">
        <v>3770</v>
      </c>
      <c r="C333" s="11" t="s">
        <v>80</v>
      </c>
      <c r="D333" s="7">
        <v>26243781</v>
      </c>
      <c r="E333" s="73">
        <v>13121890</v>
      </c>
      <c r="F333" s="79">
        <f t="shared" si="5"/>
        <v>13121891</v>
      </c>
    </row>
    <row r="334" spans="1:6" hidden="1" x14ac:dyDescent="0.25">
      <c r="A334" s="5">
        <v>3011300</v>
      </c>
      <c r="B334" s="6" t="s">
        <v>3771</v>
      </c>
      <c r="C334" s="11" t="s">
        <v>80</v>
      </c>
      <c r="D334" s="7">
        <v>15963036</v>
      </c>
      <c r="E334" s="73">
        <v>7981518</v>
      </c>
      <c r="F334" s="79">
        <f t="shared" si="5"/>
        <v>7981518</v>
      </c>
    </row>
    <row r="335" spans="1:6" hidden="1" x14ac:dyDescent="0.25">
      <c r="A335" s="5">
        <v>115700</v>
      </c>
      <c r="B335" s="6" t="s">
        <v>3772</v>
      </c>
      <c r="C335" s="11" t="s">
        <v>80</v>
      </c>
      <c r="D335" s="7">
        <v>13314715</v>
      </c>
      <c r="E335" s="73">
        <v>6657357</v>
      </c>
      <c r="F335" s="79">
        <f t="shared" si="5"/>
        <v>6657358</v>
      </c>
    </row>
    <row r="336" spans="1:6" hidden="1" x14ac:dyDescent="0.25">
      <c r="A336" s="5">
        <v>4221900</v>
      </c>
      <c r="B336" s="6" t="s">
        <v>3773</v>
      </c>
      <c r="C336" s="11" t="s">
        <v>80</v>
      </c>
      <c r="D336" s="7">
        <v>255559</v>
      </c>
      <c r="E336" s="73">
        <v>127779</v>
      </c>
      <c r="F336" s="79">
        <f t="shared" si="5"/>
        <v>127780</v>
      </c>
    </row>
    <row r="337" spans="1:6" hidden="1" x14ac:dyDescent="0.25">
      <c r="A337" s="5">
        <v>1310300</v>
      </c>
      <c r="B337" s="6" t="s">
        <v>3774</v>
      </c>
      <c r="C337" s="11" t="s">
        <v>80</v>
      </c>
      <c r="D337" s="7">
        <v>196710</v>
      </c>
      <c r="E337" s="73">
        <v>98355</v>
      </c>
      <c r="F337" s="79">
        <f t="shared" si="5"/>
        <v>98355</v>
      </c>
    </row>
    <row r="338" spans="1:6" hidden="1" x14ac:dyDescent="0.25">
      <c r="A338" s="5">
        <v>3874300</v>
      </c>
      <c r="B338" s="6" t="s">
        <v>3775</v>
      </c>
      <c r="C338" s="11" t="s">
        <v>80</v>
      </c>
      <c r="D338" s="7">
        <v>172968</v>
      </c>
      <c r="E338" s="73">
        <v>86484</v>
      </c>
      <c r="F338" s="79">
        <f t="shared" si="5"/>
        <v>86484</v>
      </c>
    </row>
    <row r="339" spans="1:6" hidden="1" x14ac:dyDescent="0.25">
      <c r="A339" s="5">
        <v>697300</v>
      </c>
      <c r="B339" s="6" t="s">
        <v>3776</v>
      </c>
      <c r="C339" s="11" t="s">
        <v>80</v>
      </c>
      <c r="D339" s="7">
        <v>1098544</v>
      </c>
      <c r="E339" s="73">
        <v>549272</v>
      </c>
      <c r="F339" s="79">
        <f t="shared" si="5"/>
        <v>549272</v>
      </c>
    </row>
    <row r="340" spans="1:6" hidden="1" x14ac:dyDescent="0.25">
      <c r="A340" s="5">
        <v>3019900</v>
      </c>
      <c r="B340" s="6" t="s">
        <v>3777</v>
      </c>
      <c r="C340" s="11" t="s">
        <v>80</v>
      </c>
      <c r="D340" s="7">
        <v>62462</v>
      </c>
      <c r="E340" s="73">
        <v>31231</v>
      </c>
      <c r="F340" s="79">
        <f t="shared" si="5"/>
        <v>31231</v>
      </c>
    </row>
    <row r="341" spans="1:6" hidden="1" x14ac:dyDescent="0.25">
      <c r="A341" s="5">
        <v>2125000</v>
      </c>
      <c r="B341" s="6" t="s">
        <v>3778</v>
      </c>
      <c r="C341" s="11" t="s">
        <v>80</v>
      </c>
      <c r="D341" s="7">
        <v>258413</v>
      </c>
      <c r="E341" s="73">
        <v>129206</v>
      </c>
      <c r="F341" s="79">
        <f t="shared" si="5"/>
        <v>129207</v>
      </c>
    </row>
    <row r="342" spans="1:6" hidden="1" x14ac:dyDescent="0.25">
      <c r="A342" s="5">
        <v>3797400</v>
      </c>
      <c r="B342" s="6" t="s">
        <v>3779</v>
      </c>
      <c r="C342" s="11" t="s">
        <v>80</v>
      </c>
      <c r="D342" s="7">
        <v>1401625</v>
      </c>
      <c r="E342" s="73">
        <v>700812</v>
      </c>
      <c r="F342" s="79">
        <f t="shared" si="5"/>
        <v>700813</v>
      </c>
    </row>
    <row r="343" spans="1:6" hidden="1" x14ac:dyDescent="0.25">
      <c r="A343" s="5">
        <v>4144200</v>
      </c>
      <c r="B343" s="6" t="s">
        <v>3780</v>
      </c>
      <c r="C343" s="11" t="s">
        <v>80</v>
      </c>
      <c r="D343" s="7">
        <v>228785</v>
      </c>
      <c r="E343" s="73">
        <v>114392</v>
      </c>
      <c r="F343" s="79">
        <f t="shared" si="5"/>
        <v>114393</v>
      </c>
    </row>
    <row r="344" spans="1:6" hidden="1" x14ac:dyDescent="0.25">
      <c r="A344" s="5">
        <v>3242300</v>
      </c>
      <c r="B344" s="6" t="s">
        <v>3781</v>
      </c>
      <c r="C344" s="11" t="s">
        <v>80</v>
      </c>
      <c r="D344" s="7">
        <v>505137</v>
      </c>
      <c r="E344" s="73">
        <v>252568</v>
      </c>
      <c r="F344" s="79">
        <f t="shared" si="5"/>
        <v>252569</v>
      </c>
    </row>
    <row r="345" spans="1:6" hidden="1" x14ac:dyDescent="0.25">
      <c r="A345" s="5">
        <v>974800</v>
      </c>
      <c r="B345" s="6" t="s">
        <v>3642</v>
      </c>
      <c r="C345" s="11" t="s">
        <v>80</v>
      </c>
      <c r="D345" s="7">
        <v>5403151</v>
      </c>
      <c r="E345" s="73">
        <v>2701575</v>
      </c>
      <c r="F345" s="79">
        <f t="shared" si="5"/>
        <v>2701576</v>
      </c>
    </row>
    <row r="346" spans="1:6" hidden="1" x14ac:dyDescent="0.25">
      <c r="A346" s="5">
        <v>673100</v>
      </c>
      <c r="B346" s="6" t="s">
        <v>3782</v>
      </c>
      <c r="C346" s="11" t="s">
        <v>80</v>
      </c>
      <c r="D346" s="7">
        <v>506509</v>
      </c>
      <c r="E346" s="73">
        <v>253254</v>
      </c>
      <c r="F346" s="79">
        <f t="shared" si="5"/>
        <v>253255</v>
      </c>
    </row>
    <row r="347" spans="1:6" hidden="1" x14ac:dyDescent="0.25">
      <c r="A347" s="5">
        <v>3250300</v>
      </c>
      <c r="B347" s="6" t="s">
        <v>3783</v>
      </c>
      <c r="C347" s="11" t="s">
        <v>80</v>
      </c>
      <c r="D347" s="7">
        <v>959316</v>
      </c>
      <c r="E347" s="73">
        <v>479658</v>
      </c>
      <c r="F347" s="79">
        <f t="shared" si="5"/>
        <v>479658</v>
      </c>
    </row>
    <row r="348" spans="1:6" hidden="1" x14ac:dyDescent="0.25">
      <c r="A348" s="5">
        <v>2332800</v>
      </c>
      <c r="B348" s="6" t="s">
        <v>3784</v>
      </c>
      <c r="C348" s="11" t="s">
        <v>80</v>
      </c>
      <c r="D348" s="7">
        <v>2223425</v>
      </c>
      <c r="E348" s="73">
        <v>1111712</v>
      </c>
      <c r="F348" s="79">
        <f t="shared" si="5"/>
        <v>1111713</v>
      </c>
    </row>
    <row r="349" spans="1:6" hidden="1" x14ac:dyDescent="0.25">
      <c r="A349" s="5">
        <v>3097700</v>
      </c>
      <c r="B349" s="6" t="s">
        <v>3785</v>
      </c>
      <c r="C349" s="11" t="s">
        <v>80</v>
      </c>
      <c r="D349" s="7">
        <v>326010</v>
      </c>
      <c r="E349" s="73">
        <v>163005</v>
      </c>
      <c r="F349" s="79">
        <f t="shared" si="5"/>
        <v>163005</v>
      </c>
    </row>
    <row r="350" spans="1:6" hidden="1" x14ac:dyDescent="0.25">
      <c r="A350" s="5">
        <v>2602300</v>
      </c>
      <c r="B350" s="6" t="s">
        <v>3786</v>
      </c>
      <c r="C350" s="11" t="s">
        <v>80</v>
      </c>
      <c r="D350" s="7">
        <v>447424</v>
      </c>
      <c r="E350" s="73">
        <v>223712</v>
      </c>
      <c r="F350" s="79">
        <f t="shared" si="5"/>
        <v>223712</v>
      </c>
    </row>
    <row r="351" spans="1:6" hidden="1" x14ac:dyDescent="0.25">
      <c r="A351" s="5">
        <v>116100</v>
      </c>
      <c r="B351" s="6" t="s">
        <v>3787</v>
      </c>
      <c r="C351" s="11" t="s">
        <v>80</v>
      </c>
      <c r="D351" s="7">
        <v>12186449</v>
      </c>
      <c r="E351" s="73">
        <v>6093224</v>
      </c>
      <c r="F351" s="79">
        <f t="shared" si="5"/>
        <v>6093225</v>
      </c>
    </row>
    <row r="352" spans="1:6" hidden="1" x14ac:dyDescent="0.25">
      <c r="A352" s="5">
        <v>1011100</v>
      </c>
      <c r="B352" s="6" t="s">
        <v>551</v>
      </c>
      <c r="C352" s="11" t="s">
        <v>80</v>
      </c>
      <c r="D352" s="7">
        <v>908958</v>
      </c>
      <c r="E352" s="73">
        <v>454479</v>
      </c>
      <c r="F352" s="79">
        <f t="shared" si="5"/>
        <v>454479</v>
      </c>
    </row>
    <row r="353" spans="1:6" hidden="1" x14ac:dyDescent="0.25">
      <c r="A353" s="5">
        <v>116200</v>
      </c>
      <c r="B353" s="6" t="s">
        <v>553</v>
      </c>
      <c r="C353" s="11" t="s">
        <v>80</v>
      </c>
      <c r="D353" s="7">
        <v>4156840</v>
      </c>
      <c r="E353" s="73">
        <v>2078420</v>
      </c>
      <c r="F353" s="79">
        <f t="shared" si="5"/>
        <v>2078420</v>
      </c>
    </row>
    <row r="354" spans="1:6" hidden="1" x14ac:dyDescent="0.25">
      <c r="A354" s="5">
        <v>116300</v>
      </c>
      <c r="B354" s="6" t="s">
        <v>3788</v>
      </c>
      <c r="C354" s="11" t="s">
        <v>80</v>
      </c>
      <c r="D354" s="7">
        <v>11446484</v>
      </c>
      <c r="E354" s="73">
        <v>5723242</v>
      </c>
      <c r="F354" s="79">
        <f t="shared" si="5"/>
        <v>5723242</v>
      </c>
    </row>
    <row r="355" spans="1:6" hidden="1" x14ac:dyDescent="0.25">
      <c r="A355" s="5">
        <v>116400</v>
      </c>
      <c r="B355" s="6" t="s">
        <v>3789</v>
      </c>
      <c r="C355" s="11" t="s">
        <v>80</v>
      </c>
      <c r="D355" s="7">
        <v>5505229</v>
      </c>
      <c r="E355" s="73">
        <v>2752614</v>
      </c>
      <c r="F355" s="79">
        <f t="shared" si="5"/>
        <v>2752615</v>
      </c>
    </row>
    <row r="356" spans="1:6" hidden="1" x14ac:dyDescent="0.25">
      <c r="A356" s="5">
        <v>950900</v>
      </c>
      <c r="B356" s="6" t="s">
        <v>3790</v>
      </c>
      <c r="C356" s="11" t="s">
        <v>80</v>
      </c>
      <c r="D356" s="7">
        <v>365709</v>
      </c>
      <c r="E356" s="73">
        <v>182854</v>
      </c>
      <c r="F356" s="79">
        <f t="shared" si="5"/>
        <v>182855</v>
      </c>
    </row>
    <row r="357" spans="1:6" hidden="1" x14ac:dyDescent="0.25">
      <c r="A357" s="5">
        <v>1036500</v>
      </c>
      <c r="B357" s="6" t="s">
        <v>3791</v>
      </c>
      <c r="C357" s="11" t="s">
        <v>80</v>
      </c>
      <c r="D357" s="7">
        <v>360477</v>
      </c>
      <c r="E357" s="73">
        <v>180238</v>
      </c>
      <c r="F357" s="79">
        <f t="shared" si="5"/>
        <v>180239</v>
      </c>
    </row>
    <row r="358" spans="1:6" hidden="1" x14ac:dyDescent="0.25">
      <c r="A358" s="5">
        <v>2155300</v>
      </c>
      <c r="B358" s="6" t="s">
        <v>3792</v>
      </c>
      <c r="C358" s="11" t="s">
        <v>80</v>
      </c>
      <c r="D358" s="7">
        <v>756112</v>
      </c>
      <c r="E358" s="73">
        <v>378056</v>
      </c>
      <c r="F358" s="79">
        <f t="shared" si="5"/>
        <v>378056</v>
      </c>
    </row>
    <row r="359" spans="1:6" hidden="1" x14ac:dyDescent="0.25">
      <c r="A359" s="5">
        <v>116500</v>
      </c>
      <c r="B359" s="6" t="s">
        <v>3793</v>
      </c>
      <c r="C359" s="11" t="s">
        <v>80</v>
      </c>
      <c r="D359" s="7">
        <v>18783</v>
      </c>
      <c r="E359" s="73">
        <v>9391</v>
      </c>
      <c r="F359" s="79">
        <f t="shared" si="5"/>
        <v>9392</v>
      </c>
    </row>
    <row r="360" spans="1:6" hidden="1" x14ac:dyDescent="0.25">
      <c r="A360" s="5">
        <v>4180000</v>
      </c>
      <c r="B360" s="6" t="s">
        <v>3794</v>
      </c>
      <c r="C360" s="11" t="s">
        <v>80</v>
      </c>
      <c r="D360" s="7">
        <v>493584</v>
      </c>
      <c r="E360" s="73">
        <v>246792</v>
      </c>
      <c r="F360" s="79">
        <f t="shared" si="5"/>
        <v>246792</v>
      </c>
    </row>
    <row r="361" spans="1:6" hidden="1" x14ac:dyDescent="0.25">
      <c r="A361" s="5">
        <v>116600</v>
      </c>
      <c r="B361" s="6" t="s">
        <v>588</v>
      </c>
      <c r="C361" s="11" t="s">
        <v>80</v>
      </c>
      <c r="D361" s="7">
        <v>7429415</v>
      </c>
      <c r="E361" s="73">
        <v>3714707</v>
      </c>
      <c r="F361" s="79">
        <f t="shared" si="5"/>
        <v>3714708</v>
      </c>
    </row>
    <row r="362" spans="1:6" hidden="1" x14ac:dyDescent="0.25">
      <c r="A362" s="5">
        <v>2178700</v>
      </c>
      <c r="B362" s="6" t="s">
        <v>3795</v>
      </c>
      <c r="C362" s="11" t="s">
        <v>80</v>
      </c>
      <c r="D362" s="7">
        <v>147682</v>
      </c>
      <c r="E362" s="73">
        <v>73841</v>
      </c>
      <c r="F362" s="79">
        <f t="shared" si="5"/>
        <v>73841</v>
      </c>
    </row>
    <row r="363" spans="1:6" hidden="1" x14ac:dyDescent="0.25">
      <c r="A363" s="5">
        <v>450200</v>
      </c>
      <c r="B363" s="6" t="s">
        <v>3796</v>
      </c>
      <c r="C363" s="11" t="s">
        <v>80</v>
      </c>
      <c r="D363" s="7">
        <v>7009874</v>
      </c>
      <c r="E363" s="73">
        <v>3504937</v>
      </c>
      <c r="F363" s="79">
        <f t="shared" si="5"/>
        <v>3504937</v>
      </c>
    </row>
    <row r="364" spans="1:6" hidden="1" x14ac:dyDescent="0.25">
      <c r="A364" s="5">
        <v>116900</v>
      </c>
      <c r="B364" s="6" t="s">
        <v>3797</v>
      </c>
      <c r="C364" s="11" t="s">
        <v>80</v>
      </c>
      <c r="D364" s="7">
        <v>295107</v>
      </c>
      <c r="E364" s="73">
        <v>147553</v>
      </c>
      <c r="F364" s="79">
        <f t="shared" si="5"/>
        <v>147554</v>
      </c>
    </row>
    <row r="365" spans="1:6" hidden="1" x14ac:dyDescent="0.25">
      <c r="A365" s="5">
        <v>117000</v>
      </c>
      <c r="B365" s="6" t="s">
        <v>3798</v>
      </c>
      <c r="C365" s="11" t="s">
        <v>80</v>
      </c>
      <c r="D365" s="7">
        <v>855579</v>
      </c>
      <c r="E365" s="73">
        <v>427789</v>
      </c>
      <c r="F365" s="79">
        <f t="shared" si="5"/>
        <v>427790</v>
      </c>
    </row>
    <row r="366" spans="1:6" hidden="1" x14ac:dyDescent="0.25">
      <c r="A366" s="5">
        <v>128800</v>
      </c>
      <c r="B366" s="6" t="s">
        <v>3799</v>
      </c>
      <c r="C366" s="11" t="s">
        <v>80</v>
      </c>
      <c r="D366" s="7">
        <v>66104</v>
      </c>
      <c r="E366" s="73">
        <v>33052</v>
      </c>
      <c r="F366" s="79">
        <f t="shared" si="5"/>
        <v>33052</v>
      </c>
    </row>
    <row r="367" spans="1:6" hidden="1" x14ac:dyDescent="0.25">
      <c r="A367" s="5">
        <v>2309500</v>
      </c>
      <c r="B367" s="6" t="s">
        <v>3800</v>
      </c>
      <c r="C367" s="11" t="s">
        <v>80</v>
      </c>
      <c r="D367" s="7">
        <v>166012</v>
      </c>
      <c r="E367" s="73">
        <v>83006</v>
      </c>
      <c r="F367" s="79">
        <f t="shared" si="5"/>
        <v>83006</v>
      </c>
    </row>
    <row r="368" spans="1:6" hidden="1" x14ac:dyDescent="0.25">
      <c r="A368" s="5">
        <v>4253400</v>
      </c>
      <c r="B368" s="6" t="s">
        <v>644</v>
      </c>
      <c r="C368" s="11" t="s">
        <v>80</v>
      </c>
      <c r="D368" s="7">
        <v>2870984</v>
      </c>
      <c r="E368" s="73">
        <v>1435492</v>
      </c>
      <c r="F368" s="79">
        <f t="shared" si="5"/>
        <v>1435492</v>
      </c>
    </row>
    <row r="369" spans="1:6" hidden="1" x14ac:dyDescent="0.25">
      <c r="A369" s="5">
        <v>4115300</v>
      </c>
      <c r="B369" s="6" t="s">
        <v>3801</v>
      </c>
      <c r="C369" s="11" t="s">
        <v>80</v>
      </c>
      <c r="D369" s="7">
        <v>233574</v>
      </c>
      <c r="E369" s="73">
        <v>116787</v>
      </c>
      <c r="F369" s="79">
        <f t="shared" si="5"/>
        <v>116787</v>
      </c>
    </row>
    <row r="370" spans="1:6" hidden="1" x14ac:dyDescent="0.25">
      <c r="A370" s="5">
        <v>4092300</v>
      </c>
      <c r="B370" s="6" t="s">
        <v>3802</v>
      </c>
      <c r="C370" s="11" t="s">
        <v>80</v>
      </c>
      <c r="D370" s="7">
        <v>236995</v>
      </c>
      <c r="E370" s="73">
        <v>118497</v>
      </c>
      <c r="F370" s="79">
        <f t="shared" si="5"/>
        <v>118498</v>
      </c>
    </row>
    <row r="371" spans="1:6" hidden="1" x14ac:dyDescent="0.25">
      <c r="A371" s="5">
        <v>2063500</v>
      </c>
      <c r="B371" s="6" t="s">
        <v>657</v>
      </c>
      <c r="C371" s="11" t="s">
        <v>80</v>
      </c>
      <c r="D371" s="7">
        <v>634209</v>
      </c>
      <c r="E371" s="73">
        <v>317104</v>
      </c>
      <c r="F371" s="79">
        <f t="shared" si="5"/>
        <v>317105</v>
      </c>
    </row>
    <row r="372" spans="1:6" hidden="1" x14ac:dyDescent="0.25">
      <c r="A372" s="5">
        <v>3577300</v>
      </c>
      <c r="B372" s="6" t="s">
        <v>3803</v>
      </c>
      <c r="C372" s="11" t="s">
        <v>80</v>
      </c>
      <c r="D372" s="7">
        <v>130645</v>
      </c>
      <c r="E372" s="73">
        <v>65322</v>
      </c>
      <c r="F372" s="79">
        <f t="shared" si="5"/>
        <v>65323</v>
      </c>
    </row>
    <row r="373" spans="1:6" hidden="1" x14ac:dyDescent="0.25">
      <c r="A373" s="5">
        <v>117700</v>
      </c>
      <c r="B373" s="6" t="s">
        <v>3804</v>
      </c>
      <c r="C373" s="11" t="s">
        <v>80</v>
      </c>
      <c r="D373" s="7">
        <v>701472</v>
      </c>
      <c r="E373" s="73">
        <v>350736</v>
      </c>
      <c r="F373" s="79">
        <f t="shared" si="5"/>
        <v>350736</v>
      </c>
    </row>
    <row r="374" spans="1:6" hidden="1" x14ac:dyDescent="0.25">
      <c r="A374" s="5">
        <v>2220000</v>
      </c>
      <c r="B374" s="6" t="s">
        <v>3805</v>
      </c>
      <c r="C374" s="11" t="s">
        <v>80</v>
      </c>
      <c r="D374" s="7">
        <v>82427</v>
      </c>
      <c r="E374" s="73">
        <v>41213</v>
      </c>
      <c r="F374" s="79">
        <f t="shared" si="5"/>
        <v>41214</v>
      </c>
    </row>
    <row r="375" spans="1:6" hidden="1" x14ac:dyDescent="0.25">
      <c r="A375" s="5">
        <v>672000</v>
      </c>
      <c r="B375" s="6" t="s">
        <v>3806</v>
      </c>
      <c r="C375" s="11" t="s">
        <v>80</v>
      </c>
      <c r="D375" s="7">
        <v>1049170</v>
      </c>
      <c r="E375" s="73">
        <v>524585</v>
      </c>
      <c r="F375" s="79">
        <f t="shared" si="5"/>
        <v>524585</v>
      </c>
    </row>
    <row r="376" spans="1:6" hidden="1" x14ac:dyDescent="0.25">
      <c r="A376" s="5">
        <v>117800</v>
      </c>
      <c r="B376" s="6" t="s">
        <v>3807</v>
      </c>
      <c r="C376" s="11" t="s">
        <v>80</v>
      </c>
      <c r="D376" s="7">
        <v>1347945</v>
      </c>
      <c r="E376" s="73">
        <v>673972</v>
      </c>
      <c r="F376" s="79">
        <f t="shared" si="5"/>
        <v>673973</v>
      </c>
    </row>
    <row r="377" spans="1:6" hidden="1" x14ac:dyDescent="0.25">
      <c r="A377" s="5">
        <v>118100</v>
      </c>
      <c r="B377" s="6" t="s">
        <v>3808</v>
      </c>
      <c r="C377" s="11" t="s">
        <v>80</v>
      </c>
      <c r="D377" s="7">
        <v>2042860</v>
      </c>
      <c r="E377" s="73">
        <v>1021430</v>
      </c>
      <c r="F377" s="79">
        <f t="shared" si="5"/>
        <v>1021430</v>
      </c>
    </row>
    <row r="378" spans="1:6" hidden="1" x14ac:dyDescent="0.25">
      <c r="A378" s="5">
        <v>890300</v>
      </c>
      <c r="B378" s="6" t="s">
        <v>3809</v>
      </c>
      <c r="C378" s="11" t="s">
        <v>80</v>
      </c>
      <c r="D378" s="7">
        <v>6326734</v>
      </c>
      <c r="E378" s="73">
        <v>3163367</v>
      </c>
      <c r="F378" s="79">
        <f t="shared" si="5"/>
        <v>3163367</v>
      </c>
    </row>
    <row r="379" spans="1:6" hidden="1" x14ac:dyDescent="0.25">
      <c r="A379" s="5">
        <v>118200</v>
      </c>
      <c r="B379" s="6" t="s">
        <v>3810</v>
      </c>
      <c r="C379" s="11" t="s">
        <v>80</v>
      </c>
      <c r="D379" s="7">
        <v>7061346</v>
      </c>
      <c r="E379" s="73">
        <v>3530673</v>
      </c>
      <c r="F379" s="79">
        <f t="shared" si="5"/>
        <v>3530673</v>
      </c>
    </row>
    <row r="380" spans="1:6" hidden="1" x14ac:dyDescent="0.25">
      <c r="A380" s="5">
        <v>118500</v>
      </c>
      <c r="B380" s="6" t="s">
        <v>3811</v>
      </c>
      <c r="C380" s="11" t="s">
        <v>80</v>
      </c>
      <c r="D380" s="7">
        <v>2504489</v>
      </c>
      <c r="E380" s="73">
        <v>1252244</v>
      </c>
      <c r="F380" s="79">
        <f t="shared" si="5"/>
        <v>1252245</v>
      </c>
    </row>
    <row r="381" spans="1:6" hidden="1" x14ac:dyDescent="0.25">
      <c r="A381" s="5">
        <v>118600</v>
      </c>
      <c r="B381" s="6" t="s">
        <v>3812</v>
      </c>
      <c r="C381" s="11" t="s">
        <v>80</v>
      </c>
      <c r="D381" s="7">
        <v>8630859</v>
      </c>
      <c r="E381" s="73">
        <v>4315429</v>
      </c>
      <c r="F381" s="79">
        <f t="shared" si="5"/>
        <v>4315430</v>
      </c>
    </row>
    <row r="382" spans="1:6" hidden="1" x14ac:dyDescent="0.25">
      <c r="A382" s="5">
        <v>118700</v>
      </c>
      <c r="B382" s="6" t="s">
        <v>3813</v>
      </c>
      <c r="C382" s="11" t="s">
        <v>80</v>
      </c>
      <c r="D382" s="7">
        <v>785260</v>
      </c>
      <c r="E382" s="73">
        <v>392630</v>
      </c>
      <c r="F382" s="79">
        <f t="shared" si="5"/>
        <v>392630</v>
      </c>
    </row>
    <row r="383" spans="1:6" hidden="1" x14ac:dyDescent="0.25">
      <c r="A383" s="5">
        <v>770700</v>
      </c>
      <c r="B383" s="6" t="s">
        <v>731</v>
      </c>
      <c r="C383" s="11" t="s">
        <v>80</v>
      </c>
      <c r="D383" s="7">
        <v>994576</v>
      </c>
      <c r="E383" s="73">
        <v>497288</v>
      </c>
      <c r="F383" s="79">
        <f t="shared" si="5"/>
        <v>497288</v>
      </c>
    </row>
    <row r="384" spans="1:6" hidden="1" x14ac:dyDescent="0.25">
      <c r="A384" s="5">
        <v>2110200</v>
      </c>
      <c r="B384" s="6" t="s">
        <v>735</v>
      </c>
      <c r="C384" s="11" t="s">
        <v>80</v>
      </c>
      <c r="D384" s="7">
        <v>1405837</v>
      </c>
      <c r="E384" s="73">
        <v>702918</v>
      </c>
      <c r="F384" s="79">
        <f t="shared" si="5"/>
        <v>702919</v>
      </c>
    </row>
    <row r="385" spans="1:6" hidden="1" x14ac:dyDescent="0.25">
      <c r="A385" s="5">
        <v>3874400</v>
      </c>
      <c r="B385" s="6" t="s">
        <v>3814</v>
      </c>
      <c r="C385" s="11" t="s">
        <v>80</v>
      </c>
      <c r="D385" s="7">
        <v>113974</v>
      </c>
      <c r="E385" s="73">
        <v>56987</v>
      </c>
      <c r="F385" s="79">
        <f t="shared" si="5"/>
        <v>56987</v>
      </c>
    </row>
    <row r="386" spans="1:6" hidden="1" x14ac:dyDescent="0.25">
      <c r="A386" s="5">
        <v>3695300</v>
      </c>
      <c r="B386" s="6" t="s">
        <v>3815</v>
      </c>
      <c r="C386" s="11" t="s">
        <v>80</v>
      </c>
      <c r="D386" s="7">
        <v>267036</v>
      </c>
      <c r="E386" s="73">
        <v>133518</v>
      </c>
      <c r="F386" s="79">
        <f t="shared" si="5"/>
        <v>133518</v>
      </c>
    </row>
    <row r="387" spans="1:6" hidden="1" x14ac:dyDescent="0.25">
      <c r="A387" s="5">
        <v>4281700</v>
      </c>
      <c r="B387" s="6" t="s">
        <v>3816</v>
      </c>
      <c r="C387" s="11" t="s">
        <v>80</v>
      </c>
      <c r="D387" s="7">
        <v>2538405</v>
      </c>
      <c r="E387" s="73">
        <v>1269202</v>
      </c>
      <c r="F387" s="79">
        <f t="shared" si="5"/>
        <v>1269203</v>
      </c>
    </row>
    <row r="388" spans="1:6" hidden="1" x14ac:dyDescent="0.25">
      <c r="A388" s="5">
        <v>853700</v>
      </c>
      <c r="B388" s="6" t="s">
        <v>3817</v>
      </c>
      <c r="C388" s="11" t="s">
        <v>80</v>
      </c>
      <c r="D388" s="7">
        <v>982367</v>
      </c>
      <c r="E388" s="73">
        <v>491183</v>
      </c>
      <c r="F388" s="79">
        <f t="shared" si="5"/>
        <v>491184</v>
      </c>
    </row>
    <row r="389" spans="1:6" hidden="1" x14ac:dyDescent="0.25">
      <c r="A389" s="5">
        <v>793000</v>
      </c>
      <c r="B389" s="6" t="s">
        <v>3817</v>
      </c>
      <c r="C389" s="11" t="s">
        <v>80</v>
      </c>
      <c r="D389" s="7">
        <v>887365</v>
      </c>
      <c r="E389" s="73">
        <v>443682</v>
      </c>
      <c r="F389" s="79">
        <f t="shared" ref="F389:F452" si="6">D389-E389</f>
        <v>443683</v>
      </c>
    </row>
    <row r="390" spans="1:6" hidden="1" x14ac:dyDescent="0.25">
      <c r="A390" s="5">
        <v>760700</v>
      </c>
      <c r="B390" s="6" t="s">
        <v>3817</v>
      </c>
      <c r="C390" s="11" t="s">
        <v>80</v>
      </c>
      <c r="D390" s="7">
        <v>861408</v>
      </c>
      <c r="E390" s="73">
        <v>430704</v>
      </c>
      <c r="F390" s="79">
        <f t="shared" si="6"/>
        <v>430704</v>
      </c>
    </row>
    <row r="391" spans="1:6" hidden="1" x14ac:dyDescent="0.25">
      <c r="A391" s="5">
        <v>807100</v>
      </c>
      <c r="B391" s="6" t="s">
        <v>3817</v>
      </c>
      <c r="C391" s="11" t="s">
        <v>80</v>
      </c>
      <c r="D391" s="7">
        <v>857787</v>
      </c>
      <c r="E391" s="73">
        <v>428893</v>
      </c>
      <c r="F391" s="79">
        <f t="shared" si="6"/>
        <v>428894</v>
      </c>
    </row>
    <row r="392" spans="1:6" hidden="1" x14ac:dyDescent="0.25">
      <c r="A392" s="5">
        <v>2070500</v>
      </c>
      <c r="B392" s="6" t="s">
        <v>3818</v>
      </c>
      <c r="C392" s="11" t="s">
        <v>80</v>
      </c>
      <c r="D392" s="7">
        <v>1723598</v>
      </c>
      <c r="E392" s="73">
        <v>861799</v>
      </c>
      <c r="F392" s="79">
        <f t="shared" si="6"/>
        <v>861799</v>
      </c>
    </row>
    <row r="393" spans="1:6" hidden="1" x14ac:dyDescent="0.25">
      <c r="A393" s="5">
        <v>119000</v>
      </c>
      <c r="B393" s="6" t="s">
        <v>781</v>
      </c>
      <c r="C393" s="11" t="s">
        <v>80</v>
      </c>
      <c r="D393" s="7">
        <v>2477887</v>
      </c>
      <c r="E393" s="73">
        <v>1238943</v>
      </c>
      <c r="F393" s="79">
        <f t="shared" si="6"/>
        <v>1238944</v>
      </c>
    </row>
    <row r="394" spans="1:6" hidden="1" x14ac:dyDescent="0.25">
      <c r="A394" s="5">
        <v>4274900</v>
      </c>
      <c r="B394" s="6" t="s">
        <v>3819</v>
      </c>
      <c r="C394" s="11" t="s">
        <v>80</v>
      </c>
      <c r="D394" s="7">
        <v>206180</v>
      </c>
      <c r="E394" s="73">
        <v>103090</v>
      </c>
      <c r="F394" s="79">
        <f t="shared" si="6"/>
        <v>103090</v>
      </c>
    </row>
    <row r="395" spans="1:6" hidden="1" x14ac:dyDescent="0.25">
      <c r="A395" s="5">
        <v>3542400</v>
      </c>
      <c r="B395" s="6" t="s">
        <v>3820</v>
      </c>
      <c r="C395" s="11" t="s">
        <v>80</v>
      </c>
      <c r="D395" s="7">
        <v>1372962</v>
      </c>
      <c r="E395" s="73">
        <v>686481</v>
      </c>
      <c r="F395" s="79">
        <f t="shared" si="6"/>
        <v>686481</v>
      </c>
    </row>
    <row r="396" spans="1:6" hidden="1" x14ac:dyDescent="0.25">
      <c r="A396" s="5">
        <v>4163400</v>
      </c>
      <c r="B396" s="6" t="s">
        <v>3821</v>
      </c>
      <c r="C396" s="11" t="s">
        <v>80</v>
      </c>
      <c r="D396" s="7">
        <v>105841</v>
      </c>
      <c r="E396" s="73">
        <v>52920</v>
      </c>
      <c r="F396" s="79">
        <f t="shared" si="6"/>
        <v>52921</v>
      </c>
    </row>
    <row r="397" spans="1:6" hidden="1" x14ac:dyDescent="0.25">
      <c r="A397" s="5">
        <v>753600</v>
      </c>
      <c r="B397" s="6" t="s">
        <v>797</v>
      </c>
      <c r="C397" s="11" t="s">
        <v>80</v>
      </c>
      <c r="D397" s="7">
        <v>5574947</v>
      </c>
      <c r="E397" s="73">
        <v>2787473</v>
      </c>
      <c r="F397" s="79">
        <f t="shared" si="6"/>
        <v>2787474</v>
      </c>
    </row>
    <row r="398" spans="1:6" hidden="1" x14ac:dyDescent="0.25">
      <c r="A398" s="5">
        <v>927200</v>
      </c>
      <c r="B398" s="6" t="s">
        <v>3822</v>
      </c>
      <c r="C398" s="11" t="s">
        <v>80</v>
      </c>
      <c r="D398" s="7">
        <v>1933930</v>
      </c>
      <c r="E398" s="73">
        <v>966965</v>
      </c>
      <c r="F398" s="79">
        <f t="shared" si="6"/>
        <v>966965</v>
      </c>
    </row>
    <row r="399" spans="1:6" hidden="1" x14ac:dyDescent="0.25">
      <c r="A399" s="5">
        <v>2494800</v>
      </c>
      <c r="B399" s="6" t="s">
        <v>3823</v>
      </c>
      <c r="C399" s="11" t="s">
        <v>80</v>
      </c>
      <c r="D399" s="7">
        <v>110487</v>
      </c>
      <c r="E399" s="73">
        <v>55243</v>
      </c>
      <c r="F399" s="79">
        <f t="shared" si="6"/>
        <v>55244</v>
      </c>
    </row>
    <row r="400" spans="1:6" hidden="1" x14ac:dyDescent="0.25">
      <c r="A400" s="5">
        <v>119200</v>
      </c>
      <c r="B400" s="6" t="s">
        <v>814</v>
      </c>
      <c r="C400" s="11" t="s">
        <v>80</v>
      </c>
      <c r="D400" s="7">
        <v>3527579</v>
      </c>
      <c r="E400" s="73">
        <v>1763789</v>
      </c>
      <c r="F400" s="79">
        <f t="shared" si="6"/>
        <v>1763790</v>
      </c>
    </row>
    <row r="401" spans="1:6" hidden="1" x14ac:dyDescent="0.25">
      <c r="A401" s="5">
        <v>2111300</v>
      </c>
      <c r="B401" s="6" t="s">
        <v>852</v>
      </c>
      <c r="C401" s="11" t="s">
        <v>80</v>
      </c>
      <c r="D401" s="7">
        <v>2918721</v>
      </c>
      <c r="E401" s="73">
        <v>1459360</v>
      </c>
      <c r="F401" s="79">
        <f t="shared" si="6"/>
        <v>1459361</v>
      </c>
    </row>
    <row r="402" spans="1:6" hidden="1" x14ac:dyDescent="0.25">
      <c r="A402" s="5">
        <v>119300</v>
      </c>
      <c r="B402" s="6" t="s">
        <v>854</v>
      </c>
      <c r="C402" s="11" t="s">
        <v>80</v>
      </c>
      <c r="D402" s="7">
        <v>7147934</v>
      </c>
      <c r="E402" s="73">
        <v>3573967</v>
      </c>
      <c r="F402" s="79">
        <f t="shared" si="6"/>
        <v>3573967</v>
      </c>
    </row>
    <row r="403" spans="1:6" hidden="1" x14ac:dyDescent="0.25">
      <c r="A403" s="5">
        <v>448000</v>
      </c>
      <c r="B403" s="6" t="s">
        <v>3824</v>
      </c>
      <c r="C403" s="11" t="s">
        <v>80</v>
      </c>
      <c r="D403" s="7">
        <v>7235258</v>
      </c>
      <c r="E403" s="73">
        <v>3617629</v>
      </c>
      <c r="F403" s="79">
        <f t="shared" si="6"/>
        <v>3617629</v>
      </c>
    </row>
    <row r="404" spans="1:6" hidden="1" x14ac:dyDescent="0.25">
      <c r="A404" s="5">
        <v>4248200</v>
      </c>
      <c r="B404" s="6" t="s">
        <v>3825</v>
      </c>
      <c r="C404" s="11" t="s">
        <v>80</v>
      </c>
      <c r="D404" s="7">
        <v>42994</v>
      </c>
      <c r="E404" s="73">
        <v>21497</v>
      </c>
      <c r="F404" s="79">
        <f t="shared" si="6"/>
        <v>21497</v>
      </c>
    </row>
    <row r="405" spans="1:6" hidden="1" x14ac:dyDescent="0.25">
      <c r="A405" s="5">
        <v>3025600</v>
      </c>
      <c r="B405" s="6" t="s">
        <v>3826</v>
      </c>
      <c r="C405" s="11" t="s">
        <v>80</v>
      </c>
      <c r="D405" s="7">
        <v>14549</v>
      </c>
      <c r="E405" s="73">
        <v>7274</v>
      </c>
      <c r="F405" s="79">
        <f t="shared" si="6"/>
        <v>7275</v>
      </c>
    </row>
    <row r="406" spans="1:6" hidden="1" x14ac:dyDescent="0.25">
      <c r="A406" s="5">
        <v>2298000</v>
      </c>
      <c r="B406" s="6" t="s">
        <v>3827</v>
      </c>
      <c r="C406" s="11" t="s">
        <v>80</v>
      </c>
      <c r="D406" s="7">
        <v>149639</v>
      </c>
      <c r="E406" s="73">
        <v>74819</v>
      </c>
      <c r="F406" s="79">
        <f t="shared" si="6"/>
        <v>74820</v>
      </c>
    </row>
    <row r="407" spans="1:6" hidden="1" x14ac:dyDescent="0.25">
      <c r="A407" s="5">
        <v>3646300</v>
      </c>
      <c r="B407" s="6" t="s">
        <v>3828</v>
      </c>
      <c r="C407" s="11" t="s">
        <v>80</v>
      </c>
      <c r="D407" s="7">
        <v>125204</v>
      </c>
      <c r="E407" s="73">
        <v>62602</v>
      </c>
      <c r="F407" s="79">
        <f t="shared" si="6"/>
        <v>62602</v>
      </c>
    </row>
    <row r="408" spans="1:6" hidden="1" x14ac:dyDescent="0.25">
      <c r="A408" s="5">
        <v>119100</v>
      </c>
      <c r="B408" s="6" t="s">
        <v>3829</v>
      </c>
      <c r="C408" s="11" t="s">
        <v>80</v>
      </c>
      <c r="D408" s="7">
        <v>6679277</v>
      </c>
      <c r="E408" s="73">
        <v>3339638</v>
      </c>
      <c r="F408" s="79">
        <f t="shared" si="6"/>
        <v>3339639</v>
      </c>
    </row>
    <row r="409" spans="1:6" hidden="1" x14ac:dyDescent="0.25">
      <c r="A409" s="5">
        <v>4195200</v>
      </c>
      <c r="B409" s="6" t="s">
        <v>3830</v>
      </c>
      <c r="C409" s="11" t="s">
        <v>80</v>
      </c>
      <c r="D409" s="7">
        <v>155896</v>
      </c>
      <c r="E409" s="73">
        <v>77948</v>
      </c>
      <c r="F409" s="79">
        <f t="shared" si="6"/>
        <v>77948</v>
      </c>
    </row>
    <row r="410" spans="1:6" hidden="1" x14ac:dyDescent="0.25">
      <c r="A410" s="5">
        <v>2553600</v>
      </c>
      <c r="B410" s="6" t="s">
        <v>3831</v>
      </c>
      <c r="C410" s="11" t="s">
        <v>80</v>
      </c>
      <c r="D410" s="7">
        <v>908774</v>
      </c>
      <c r="E410" s="73">
        <v>454387</v>
      </c>
      <c r="F410" s="79">
        <f t="shared" si="6"/>
        <v>454387</v>
      </c>
    </row>
    <row r="411" spans="1:6" hidden="1" x14ac:dyDescent="0.25">
      <c r="A411" s="5">
        <v>129600</v>
      </c>
      <c r="B411" s="6" t="s">
        <v>3832</v>
      </c>
      <c r="C411" s="11" t="s">
        <v>80</v>
      </c>
      <c r="D411" s="7">
        <v>13676</v>
      </c>
      <c r="E411" s="73">
        <v>6838</v>
      </c>
      <c r="F411" s="79">
        <f t="shared" si="6"/>
        <v>6838</v>
      </c>
    </row>
    <row r="412" spans="1:6" hidden="1" x14ac:dyDescent="0.25">
      <c r="A412" s="5">
        <v>119600</v>
      </c>
      <c r="B412" s="6" t="s">
        <v>3833</v>
      </c>
      <c r="C412" s="11" t="s">
        <v>80</v>
      </c>
      <c r="D412" s="7">
        <v>1244783</v>
      </c>
      <c r="E412" s="73">
        <v>622391</v>
      </c>
      <c r="F412" s="79">
        <f t="shared" si="6"/>
        <v>622392</v>
      </c>
    </row>
    <row r="413" spans="1:6" hidden="1" x14ac:dyDescent="0.25">
      <c r="A413" s="5">
        <v>3109500</v>
      </c>
      <c r="B413" s="6" t="s">
        <v>3834</v>
      </c>
      <c r="C413" s="11" t="s">
        <v>80</v>
      </c>
      <c r="D413" s="7">
        <v>60458</v>
      </c>
      <c r="E413" s="73">
        <v>30229</v>
      </c>
      <c r="F413" s="79">
        <f t="shared" si="6"/>
        <v>30229</v>
      </c>
    </row>
    <row r="414" spans="1:6" hidden="1" x14ac:dyDescent="0.25">
      <c r="A414" s="5">
        <v>563800</v>
      </c>
      <c r="B414" s="6" t="s">
        <v>3835</v>
      </c>
      <c r="C414" s="11" t="s">
        <v>80</v>
      </c>
      <c r="D414" s="7">
        <v>1232716</v>
      </c>
      <c r="E414" s="73">
        <v>616358</v>
      </c>
      <c r="F414" s="79">
        <f t="shared" si="6"/>
        <v>616358</v>
      </c>
    </row>
    <row r="415" spans="1:6" hidden="1" x14ac:dyDescent="0.25">
      <c r="A415" s="5">
        <v>4119200</v>
      </c>
      <c r="B415" s="6" t="s">
        <v>3836</v>
      </c>
      <c r="C415" s="11" t="s">
        <v>80</v>
      </c>
      <c r="D415" s="7">
        <v>60954</v>
      </c>
      <c r="E415" s="73">
        <v>30477</v>
      </c>
      <c r="F415" s="79">
        <f t="shared" si="6"/>
        <v>30477</v>
      </c>
    </row>
    <row r="416" spans="1:6" hidden="1" x14ac:dyDescent="0.25">
      <c r="A416" s="5">
        <v>2226000</v>
      </c>
      <c r="B416" s="6" t="s">
        <v>947</v>
      </c>
      <c r="C416" s="11" t="s">
        <v>80</v>
      </c>
      <c r="D416" s="7">
        <v>10797043</v>
      </c>
      <c r="E416" s="73">
        <v>5398521</v>
      </c>
      <c r="F416" s="79">
        <f t="shared" si="6"/>
        <v>5398522</v>
      </c>
    </row>
    <row r="417" spans="1:6" hidden="1" x14ac:dyDescent="0.25">
      <c r="A417" s="5">
        <v>3116600</v>
      </c>
      <c r="B417" s="6" t="s">
        <v>3837</v>
      </c>
      <c r="C417" s="11" t="s">
        <v>80</v>
      </c>
      <c r="D417" s="7">
        <v>255012</v>
      </c>
      <c r="E417" s="73">
        <v>127506</v>
      </c>
      <c r="F417" s="79">
        <f t="shared" si="6"/>
        <v>127506</v>
      </c>
    </row>
    <row r="418" spans="1:6" hidden="1" x14ac:dyDescent="0.25">
      <c r="A418" s="5">
        <v>119700</v>
      </c>
      <c r="B418" s="6" t="s">
        <v>3838</v>
      </c>
      <c r="C418" s="11" t="s">
        <v>80</v>
      </c>
      <c r="D418" s="7">
        <v>11659979</v>
      </c>
      <c r="E418" s="73">
        <v>5829989</v>
      </c>
      <c r="F418" s="79">
        <f t="shared" si="6"/>
        <v>5829990</v>
      </c>
    </row>
    <row r="419" spans="1:6" hidden="1" x14ac:dyDescent="0.25">
      <c r="A419" s="5">
        <v>4175400</v>
      </c>
      <c r="B419" s="6" t="s">
        <v>3839</v>
      </c>
      <c r="C419" s="11" t="s">
        <v>80</v>
      </c>
      <c r="D419" s="7">
        <v>200776</v>
      </c>
      <c r="E419" s="73">
        <v>100388</v>
      </c>
      <c r="F419" s="79">
        <f t="shared" si="6"/>
        <v>100388</v>
      </c>
    </row>
    <row r="420" spans="1:6" hidden="1" x14ac:dyDescent="0.25">
      <c r="A420" s="5">
        <v>2609000</v>
      </c>
      <c r="B420" s="6" t="s">
        <v>3840</v>
      </c>
      <c r="C420" s="11" t="s">
        <v>80</v>
      </c>
      <c r="D420" s="7">
        <v>82054</v>
      </c>
      <c r="E420" s="73">
        <v>41027</v>
      </c>
      <c r="F420" s="79">
        <f t="shared" si="6"/>
        <v>41027</v>
      </c>
    </row>
    <row r="421" spans="1:6" hidden="1" x14ac:dyDescent="0.25">
      <c r="A421" s="5">
        <v>903200</v>
      </c>
      <c r="B421" s="6" t="s">
        <v>3841</v>
      </c>
      <c r="C421" s="11" t="s">
        <v>80</v>
      </c>
      <c r="D421" s="7">
        <v>490975</v>
      </c>
      <c r="E421" s="73">
        <v>245487</v>
      </c>
      <c r="F421" s="79">
        <f t="shared" si="6"/>
        <v>245488</v>
      </c>
    </row>
    <row r="422" spans="1:6" hidden="1" x14ac:dyDescent="0.25">
      <c r="A422" s="5">
        <v>3403300</v>
      </c>
      <c r="B422" s="6" t="s">
        <v>3842</v>
      </c>
      <c r="C422" s="11" t="s">
        <v>80</v>
      </c>
      <c r="D422" s="7">
        <v>93800</v>
      </c>
      <c r="E422" s="73">
        <v>46900</v>
      </c>
      <c r="F422" s="79">
        <f t="shared" si="6"/>
        <v>46900</v>
      </c>
    </row>
    <row r="423" spans="1:6" hidden="1" x14ac:dyDescent="0.25">
      <c r="A423" s="5">
        <v>2167800</v>
      </c>
      <c r="B423" s="6" t="s">
        <v>3843</v>
      </c>
      <c r="C423" s="11" t="s">
        <v>80</v>
      </c>
      <c r="D423" s="7">
        <v>99744</v>
      </c>
      <c r="E423" s="73">
        <v>49872</v>
      </c>
      <c r="F423" s="79">
        <f t="shared" si="6"/>
        <v>49872</v>
      </c>
    </row>
    <row r="424" spans="1:6" hidden="1" x14ac:dyDescent="0.25">
      <c r="A424" s="5">
        <v>1245200</v>
      </c>
      <c r="B424" s="6" t="s">
        <v>1043</v>
      </c>
      <c r="C424" s="11" t="s">
        <v>80</v>
      </c>
      <c r="D424" s="7">
        <v>3949985</v>
      </c>
      <c r="E424" s="73">
        <v>1974992</v>
      </c>
      <c r="F424" s="79">
        <f t="shared" si="6"/>
        <v>1974993</v>
      </c>
    </row>
    <row r="425" spans="1:6" hidden="1" x14ac:dyDescent="0.25">
      <c r="A425" s="5">
        <v>4222200</v>
      </c>
      <c r="B425" s="6" t="s">
        <v>3844</v>
      </c>
      <c r="C425" s="11" t="s">
        <v>80</v>
      </c>
      <c r="D425" s="7">
        <v>132973</v>
      </c>
      <c r="E425" s="73">
        <v>66486</v>
      </c>
      <c r="F425" s="79">
        <f t="shared" si="6"/>
        <v>66487</v>
      </c>
    </row>
    <row r="426" spans="1:6" hidden="1" x14ac:dyDescent="0.25">
      <c r="A426" s="5">
        <v>1111200</v>
      </c>
      <c r="B426" s="6" t="s">
        <v>3845</v>
      </c>
      <c r="C426" s="11" t="s">
        <v>80</v>
      </c>
      <c r="D426" s="7">
        <v>1931729</v>
      </c>
      <c r="E426" s="73">
        <v>965864</v>
      </c>
      <c r="F426" s="79">
        <f t="shared" si="6"/>
        <v>965865</v>
      </c>
    </row>
    <row r="427" spans="1:6" hidden="1" x14ac:dyDescent="0.25">
      <c r="A427" s="5">
        <v>859700</v>
      </c>
      <c r="B427" s="6" t="s">
        <v>3846</v>
      </c>
      <c r="C427" s="11" t="s">
        <v>80</v>
      </c>
      <c r="D427" s="7">
        <v>599153</v>
      </c>
      <c r="E427" s="73">
        <v>299576</v>
      </c>
      <c r="F427" s="79">
        <f t="shared" si="6"/>
        <v>299577</v>
      </c>
    </row>
    <row r="428" spans="1:6" hidden="1" x14ac:dyDescent="0.25">
      <c r="A428" s="5">
        <v>725300</v>
      </c>
      <c r="B428" s="6" t="s">
        <v>3847</v>
      </c>
      <c r="C428" s="11" t="s">
        <v>80</v>
      </c>
      <c r="D428" s="7">
        <v>538895</v>
      </c>
      <c r="E428" s="73">
        <v>269447</v>
      </c>
      <c r="F428" s="79">
        <f t="shared" si="6"/>
        <v>269448</v>
      </c>
    </row>
    <row r="429" spans="1:6" hidden="1" x14ac:dyDescent="0.25">
      <c r="A429" s="5">
        <v>2096100</v>
      </c>
      <c r="B429" s="6" t="s">
        <v>3848</v>
      </c>
      <c r="C429" s="11" t="s">
        <v>80</v>
      </c>
      <c r="D429" s="7">
        <v>231198</v>
      </c>
      <c r="E429" s="73">
        <v>115599</v>
      </c>
      <c r="F429" s="79">
        <f t="shared" si="6"/>
        <v>115599</v>
      </c>
    </row>
    <row r="430" spans="1:6" hidden="1" x14ac:dyDescent="0.25">
      <c r="A430" s="5">
        <v>3131300</v>
      </c>
      <c r="B430" s="6" t="s">
        <v>3849</v>
      </c>
      <c r="C430" s="11" t="s">
        <v>80</v>
      </c>
      <c r="D430" s="7">
        <v>120172</v>
      </c>
      <c r="E430" s="73">
        <v>60086</v>
      </c>
      <c r="F430" s="79">
        <f t="shared" si="6"/>
        <v>60086</v>
      </c>
    </row>
    <row r="431" spans="1:6" hidden="1" x14ac:dyDescent="0.25">
      <c r="A431" s="5">
        <v>4158900</v>
      </c>
      <c r="B431" s="6" t="s">
        <v>3850</v>
      </c>
      <c r="C431" s="11" t="s">
        <v>80</v>
      </c>
      <c r="D431" s="7">
        <v>130763</v>
      </c>
      <c r="E431" s="73">
        <v>65381</v>
      </c>
      <c r="F431" s="79">
        <f t="shared" si="6"/>
        <v>65382</v>
      </c>
    </row>
    <row r="432" spans="1:6" hidden="1" x14ac:dyDescent="0.25">
      <c r="A432" s="5">
        <v>3871300</v>
      </c>
      <c r="B432" s="6" t="s">
        <v>1095</v>
      </c>
      <c r="C432" s="11" t="s">
        <v>80</v>
      </c>
      <c r="D432" s="7">
        <v>2957869</v>
      </c>
      <c r="E432" s="73">
        <v>1478934</v>
      </c>
      <c r="F432" s="79">
        <f t="shared" si="6"/>
        <v>1478935</v>
      </c>
    </row>
    <row r="433" spans="1:6" hidden="1" x14ac:dyDescent="0.25">
      <c r="A433" s="5">
        <v>119900</v>
      </c>
      <c r="B433" s="6" t="s">
        <v>3851</v>
      </c>
      <c r="C433" s="11" t="s">
        <v>80</v>
      </c>
      <c r="D433" s="7">
        <v>2401437</v>
      </c>
      <c r="E433" s="73">
        <v>1200718</v>
      </c>
      <c r="F433" s="79">
        <f t="shared" si="6"/>
        <v>1200719</v>
      </c>
    </row>
    <row r="434" spans="1:6" hidden="1" x14ac:dyDescent="0.25">
      <c r="A434" s="5">
        <v>1179200</v>
      </c>
      <c r="B434" s="6" t="s">
        <v>3852</v>
      </c>
      <c r="C434" s="11" t="s">
        <v>80</v>
      </c>
      <c r="D434" s="7">
        <v>7856</v>
      </c>
      <c r="E434" s="73">
        <v>3928</v>
      </c>
      <c r="F434" s="79">
        <f t="shared" si="6"/>
        <v>3928</v>
      </c>
    </row>
    <row r="435" spans="1:6" hidden="1" x14ac:dyDescent="0.25">
      <c r="A435" s="5">
        <v>2230900</v>
      </c>
      <c r="B435" s="6" t="s">
        <v>3853</v>
      </c>
      <c r="C435" s="11" t="s">
        <v>80</v>
      </c>
      <c r="D435" s="7">
        <v>82451</v>
      </c>
      <c r="E435" s="73">
        <v>41225</v>
      </c>
      <c r="F435" s="79">
        <f t="shared" si="6"/>
        <v>41226</v>
      </c>
    </row>
    <row r="436" spans="1:6" hidden="1" x14ac:dyDescent="0.25">
      <c r="A436" s="5">
        <v>3039900</v>
      </c>
      <c r="B436" s="6" t="s">
        <v>3854</v>
      </c>
      <c r="C436" s="11" t="s">
        <v>80</v>
      </c>
      <c r="D436" s="7">
        <v>277847</v>
      </c>
      <c r="E436" s="73">
        <v>138923</v>
      </c>
      <c r="F436" s="79">
        <f t="shared" si="6"/>
        <v>138924</v>
      </c>
    </row>
    <row r="437" spans="1:6" hidden="1" x14ac:dyDescent="0.25">
      <c r="A437" s="5">
        <v>130700</v>
      </c>
      <c r="B437" s="6" t="s">
        <v>1119</v>
      </c>
      <c r="C437" s="11" t="s">
        <v>80</v>
      </c>
      <c r="D437" s="7">
        <v>11224898</v>
      </c>
      <c r="E437" s="73">
        <v>5612449</v>
      </c>
      <c r="F437" s="79">
        <f t="shared" si="6"/>
        <v>5612449</v>
      </c>
    </row>
    <row r="438" spans="1:6" hidden="1" x14ac:dyDescent="0.25">
      <c r="A438" s="5">
        <v>125300</v>
      </c>
      <c r="B438" s="6" t="s">
        <v>1121</v>
      </c>
      <c r="C438" s="11" t="s">
        <v>80</v>
      </c>
      <c r="D438" s="7">
        <v>4121557</v>
      </c>
      <c r="E438" s="73">
        <v>2060778</v>
      </c>
      <c r="F438" s="79">
        <f t="shared" si="6"/>
        <v>2060779</v>
      </c>
    </row>
    <row r="439" spans="1:6" hidden="1" x14ac:dyDescent="0.25">
      <c r="A439" s="5">
        <v>120000</v>
      </c>
      <c r="B439" s="6" t="s">
        <v>3855</v>
      </c>
      <c r="C439" s="11" t="s">
        <v>80</v>
      </c>
      <c r="D439" s="7">
        <v>293342</v>
      </c>
      <c r="E439" s="73">
        <v>146671</v>
      </c>
      <c r="F439" s="79">
        <f t="shared" si="6"/>
        <v>146671</v>
      </c>
    </row>
    <row r="440" spans="1:6" hidden="1" x14ac:dyDescent="0.25">
      <c r="A440" s="5">
        <v>120100</v>
      </c>
      <c r="B440" s="6" t="s">
        <v>1129</v>
      </c>
      <c r="C440" s="11" t="s">
        <v>80</v>
      </c>
      <c r="D440" s="7">
        <v>9700734</v>
      </c>
      <c r="E440" s="73">
        <v>4850367</v>
      </c>
      <c r="F440" s="79">
        <f t="shared" si="6"/>
        <v>4850367</v>
      </c>
    </row>
    <row r="441" spans="1:6" hidden="1" x14ac:dyDescent="0.25">
      <c r="A441" s="5">
        <v>4159600</v>
      </c>
      <c r="B441" s="6" t="s">
        <v>3856</v>
      </c>
      <c r="C441" s="11" t="s">
        <v>80</v>
      </c>
      <c r="D441" s="7">
        <v>157375</v>
      </c>
      <c r="E441" s="73">
        <v>78687</v>
      </c>
      <c r="F441" s="79">
        <f t="shared" si="6"/>
        <v>78688</v>
      </c>
    </row>
    <row r="442" spans="1:6" hidden="1" x14ac:dyDescent="0.25">
      <c r="A442" s="5">
        <v>120200</v>
      </c>
      <c r="B442" s="6" t="s">
        <v>1152</v>
      </c>
      <c r="C442" s="11" t="s">
        <v>80</v>
      </c>
      <c r="D442" s="7">
        <v>2328197</v>
      </c>
      <c r="E442" s="73">
        <v>1164098</v>
      </c>
      <c r="F442" s="79">
        <f t="shared" si="6"/>
        <v>1164099</v>
      </c>
    </row>
    <row r="443" spans="1:6" hidden="1" x14ac:dyDescent="0.25">
      <c r="A443" s="5">
        <v>2231900</v>
      </c>
      <c r="B443" s="6" t="s">
        <v>3857</v>
      </c>
      <c r="C443" s="11" t="s">
        <v>80</v>
      </c>
      <c r="D443" s="7">
        <v>176142</v>
      </c>
      <c r="E443" s="73">
        <v>88071</v>
      </c>
      <c r="F443" s="79">
        <f t="shared" si="6"/>
        <v>88071</v>
      </c>
    </row>
    <row r="444" spans="1:6" hidden="1" x14ac:dyDescent="0.25">
      <c r="A444" s="5">
        <v>2338500</v>
      </c>
      <c r="B444" s="6" t="s">
        <v>3858</v>
      </c>
      <c r="C444" s="11" t="s">
        <v>80</v>
      </c>
      <c r="D444" s="7">
        <v>2025197</v>
      </c>
      <c r="E444" s="73">
        <v>1012598</v>
      </c>
      <c r="F444" s="79">
        <f t="shared" si="6"/>
        <v>1012599</v>
      </c>
    </row>
    <row r="445" spans="1:6" hidden="1" x14ac:dyDescent="0.25">
      <c r="A445" s="5">
        <v>120300</v>
      </c>
      <c r="B445" s="6" t="s">
        <v>1186</v>
      </c>
      <c r="C445" s="11" t="s">
        <v>80</v>
      </c>
      <c r="D445" s="7">
        <v>10056959</v>
      </c>
      <c r="E445" s="73">
        <v>5028479</v>
      </c>
      <c r="F445" s="79">
        <f t="shared" si="6"/>
        <v>5028480</v>
      </c>
    </row>
    <row r="446" spans="1:6" hidden="1" x14ac:dyDescent="0.25">
      <c r="A446" s="5">
        <v>4076400</v>
      </c>
      <c r="B446" s="6" t="s">
        <v>3859</v>
      </c>
      <c r="C446" s="11" t="s">
        <v>80</v>
      </c>
      <c r="D446" s="7">
        <v>226588</v>
      </c>
      <c r="E446" s="73">
        <v>113294</v>
      </c>
      <c r="F446" s="79">
        <f t="shared" si="6"/>
        <v>113294</v>
      </c>
    </row>
    <row r="447" spans="1:6" hidden="1" x14ac:dyDescent="0.25">
      <c r="A447" s="5">
        <v>120500</v>
      </c>
      <c r="B447" s="6" t="s">
        <v>3860</v>
      </c>
      <c r="C447" s="11" t="s">
        <v>80</v>
      </c>
      <c r="D447" s="7">
        <v>464148</v>
      </c>
      <c r="E447" s="73">
        <v>232074</v>
      </c>
      <c r="F447" s="79">
        <f t="shared" si="6"/>
        <v>232074</v>
      </c>
    </row>
    <row r="448" spans="1:6" hidden="1" x14ac:dyDescent="0.25">
      <c r="A448" s="5">
        <v>120600</v>
      </c>
      <c r="B448" s="6" t="s">
        <v>1197</v>
      </c>
      <c r="C448" s="11" t="s">
        <v>80</v>
      </c>
      <c r="D448" s="7">
        <v>4318142</v>
      </c>
      <c r="E448" s="73">
        <v>2159071</v>
      </c>
      <c r="F448" s="79">
        <f t="shared" si="6"/>
        <v>2159071</v>
      </c>
    </row>
    <row r="449" spans="1:6" hidden="1" x14ac:dyDescent="0.25">
      <c r="A449" s="5">
        <v>4157800</v>
      </c>
      <c r="B449" s="6" t="s">
        <v>1209</v>
      </c>
      <c r="C449" s="11" t="s">
        <v>80</v>
      </c>
      <c r="D449" s="7">
        <v>61227</v>
      </c>
      <c r="E449" s="73">
        <v>30613</v>
      </c>
      <c r="F449" s="79">
        <f t="shared" si="6"/>
        <v>30614</v>
      </c>
    </row>
    <row r="450" spans="1:6" hidden="1" x14ac:dyDescent="0.25">
      <c r="A450" s="5">
        <v>120700</v>
      </c>
      <c r="B450" s="6" t="s">
        <v>3861</v>
      </c>
      <c r="C450" s="11" t="s">
        <v>80</v>
      </c>
      <c r="D450" s="7">
        <v>59068</v>
      </c>
      <c r="E450" s="73">
        <v>29534</v>
      </c>
      <c r="F450" s="79">
        <f t="shared" si="6"/>
        <v>29534</v>
      </c>
    </row>
    <row r="451" spans="1:6" hidden="1" x14ac:dyDescent="0.25">
      <c r="A451" s="5">
        <v>120800</v>
      </c>
      <c r="B451" s="6" t="s">
        <v>1240</v>
      </c>
      <c r="C451" s="11" t="s">
        <v>80</v>
      </c>
      <c r="D451" s="7">
        <v>7141562</v>
      </c>
      <c r="E451" s="73">
        <v>3570781</v>
      </c>
      <c r="F451" s="79">
        <f t="shared" si="6"/>
        <v>3570781</v>
      </c>
    </row>
    <row r="452" spans="1:6" hidden="1" x14ac:dyDescent="0.25">
      <c r="A452" s="5">
        <v>4169800</v>
      </c>
      <c r="B452" s="6" t="s">
        <v>3862</v>
      </c>
      <c r="C452" s="11" t="s">
        <v>80</v>
      </c>
      <c r="D452" s="7">
        <v>3477356</v>
      </c>
      <c r="E452" s="73">
        <v>1738678</v>
      </c>
      <c r="F452" s="79">
        <f t="shared" si="6"/>
        <v>1738678</v>
      </c>
    </row>
    <row r="453" spans="1:6" hidden="1" x14ac:dyDescent="0.25">
      <c r="A453" s="5">
        <v>565500</v>
      </c>
      <c r="B453" s="6" t="s">
        <v>3863</v>
      </c>
      <c r="C453" s="11" t="s">
        <v>80</v>
      </c>
      <c r="D453" s="7">
        <v>388304</v>
      </c>
      <c r="E453" s="73">
        <v>194152</v>
      </c>
      <c r="F453" s="79">
        <f t="shared" ref="F453:F516" si="7">D453-E453</f>
        <v>194152</v>
      </c>
    </row>
    <row r="454" spans="1:6" hidden="1" x14ac:dyDescent="0.25">
      <c r="A454" s="5">
        <v>120900</v>
      </c>
      <c r="B454" s="6" t="s">
        <v>3864</v>
      </c>
      <c r="C454" s="11" t="s">
        <v>80</v>
      </c>
      <c r="D454" s="7">
        <v>3615339</v>
      </c>
      <c r="E454" s="73">
        <v>1807669</v>
      </c>
      <c r="F454" s="79">
        <f t="shared" si="7"/>
        <v>1807670</v>
      </c>
    </row>
    <row r="455" spans="1:6" hidden="1" x14ac:dyDescent="0.25">
      <c r="A455" s="5">
        <v>117100</v>
      </c>
      <c r="B455" s="6" t="s">
        <v>3865</v>
      </c>
      <c r="C455" s="11" t="s">
        <v>80</v>
      </c>
      <c r="D455" s="7">
        <v>516332</v>
      </c>
      <c r="E455" s="73">
        <v>258166</v>
      </c>
      <c r="F455" s="79">
        <f t="shared" si="7"/>
        <v>258166</v>
      </c>
    </row>
    <row r="456" spans="1:6" hidden="1" x14ac:dyDescent="0.25">
      <c r="A456" s="5">
        <v>4141700</v>
      </c>
      <c r="B456" s="6" t="s">
        <v>3866</v>
      </c>
      <c r="C456" s="11" t="s">
        <v>80</v>
      </c>
      <c r="D456" s="7">
        <v>183798</v>
      </c>
      <c r="E456" s="73">
        <v>91899</v>
      </c>
      <c r="F456" s="79">
        <f t="shared" si="7"/>
        <v>91899</v>
      </c>
    </row>
    <row r="457" spans="1:6" hidden="1" x14ac:dyDescent="0.25">
      <c r="A457" s="5">
        <v>4132700</v>
      </c>
      <c r="B457" s="6" t="s">
        <v>3867</v>
      </c>
      <c r="C457" s="11" t="s">
        <v>80</v>
      </c>
      <c r="D457" s="7">
        <v>331157</v>
      </c>
      <c r="E457" s="73">
        <v>165578</v>
      </c>
      <c r="F457" s="79">
        <f t="shared" si="7"/>
        <v>165579</v>
      </c>
    </row>
    <row r="458" spans="1:6" hidden="1" x14ac:dyDescent="0.25">
      <c r="A458" s="5">
        <v>4228100</v>
      </c>
      <c r="B458" s="6" t="s">
        <v>3868</v>
      </c>
      <c r="C458" s="11" t="s">
        <v>80</v>
      </c>
      <c r="D458" s="7">
        <v>1472341</v>
      </c>
      <c r="E458" s="73">
        <v>736170</v>
      </c>
      <c r="F458" s="79">
        <f t="shared" si="7"/>
        <v>736171</v>
      </c>
    </row>
    <row r="459" spans="1:6" hidden="1" x14ac:dyDescent="0.25">
      <c r="A459" s="5">
        <v>4217400</v>
      </c>
      <c r="B459" s="6" t="s">
        <v>3869</v>
      </c>
      <c r="C459" s="11" t="s">
        <v>80</v>
      </c>
      <c r="D459" s="7">
        <v>6110</v>
      </c>
      <c r="E459" s="73">
        <v>3055</v>
      </c>
      <c r="F459" s="79">
        <f t="shared" si="7"/>
        <v>3055</v>
      </c>
    </row>
    <row r="460" spans="1:6" hidden="1" x14ac:dyDescent="0.25">
      <c r="A460" s="5">
        <v>2285100</v>
      </c>
      <c r="B460" s="6" t="s">
        <v>3870</v>
      </c>
      <c r="C460" s="11" t="s">
        <v>80</v>
      </c>
      <c r="D460" s="7">
        <v>243264</v>
      </c>
      <c r="E460" s="73">
        <v>121632</v>
      </c>
      <c r="F460" s="79">
        <f t="shared" si="7"/>
        <v>121632</v>
      </c>
    </row>
    <row r="461" spans="1:6" hidden="1" x14ac:dyDescent="0.25">
      <c r="A461" s="5">
        <v>4209800</v>
      </c>
      <c r="B461" s="6" t="s">
        <v>3871</v>
      </c>
      <c r="C461" s="11" t="s">
        <v>80</v>
      </c>
      <c r="D461" s="7">
        <v>103446</v>
      </c>
      <c r="E461" s="73">
        <v>51723</v>
      </c>
      <c r="F461" s="79">
        <f t="shared" si="7"/>
        <v>51723</v>
      </c>
    </row>
    <row r="462" spans="1:6" hidden="1" x14ac:dyDescent="0.25">
      <c r="A462" s="5">
        <v>118300</v>
      </c>
      <c r="B462" s="6" t="s">
        <v>1328</v>
      </c>
      <c r="C462" s="11" t="s">
        <v>80</v>
      </c>
      <c r="D462" s="7">
        <v>895448</v>
      </c>
      <c r="E462" s="73">
        <v>447724</v>
      </c>
      <c r="F462" s="79">
        <f t="shared" si="7"/>
        <v>447724</v>
      </c>
    </row>
    <row r="463" spans="1:6" hidden="1" x14ac:dyDescent="0.25">
      <c r="A463" s="5">
        <v>4149700</v>
      </c>
      <c r="B463" s="6" t="s">
        <v>1332</v>
      </c>
      <c r="C463" s="11" t="s">
        <v>80</v>
      </c>
      <c r="D463" s="7">
        <v>309756</v>
      </c>
      <c r="E463" s="73">
        <v>154878</v>
      </c>
      <c r="F463" s="79">
        <f t="shared" si="7"/>
        <v>154878</v>
      </c>
    </row>
    <row r="464" spans="1:6" hidden="1" x14ac:dyDescent="0.25">
      <c r="A464" s="5">
        <v>125200</v>
      </c>
      <c r="B464" s="6" t="s">
        <v>1336</v>
      </c>
      <c r="C464" s="11" t="s">
        <v>80</v>
      </c>
      <c r="D464" s="7">
        <v>681856</v>
      </c>
      <c r="E464" s="73">
        <v>340928</v>
      </c>
      <c r="F464" s="79">
        <f t="shared" si="7"/>
        <v>340928</v>
      </c>
    </row>
    <row r="465" spans="1:6" hidden="1" x14ac:dyDescent="0.25">
      <c r="A465" s="5">
        <v>4255300</v>
      </c>
      <c r="B465" s="6" t="s">
        <v>3872</v>
      </c>
      <c r="C465" s="11" t="s">
        <v>80</v>
      </c>
      <c r="D465" s="7">
        <v>122657</v>
      </c>
      <c r="E465" s="73">
        <v>61328</v>
      </c>
      <c r="F465" s="79">
        <f t="shared" si="7"/>
        <v>61329</v>
      </c>
    </row>
    <row r="466" spans="1:6" hidden="1" x14ac:dyDescent="0.25">
      <c r="A466" s="5">
        <v>114900</v>
      </c>
      <c r="B466" s="6" t="s">
        <v>1360</v>
      </c>
      <c r="C466" s="11" t="s">
        <v>80</v>
      </c>
      <c r="D466" s="7">
        <v>10302998</v>
      </c>
      <c r="E466" s="73">
        <v>5151499</v>
      </c>
      <c r="F466" s="79">
        <f t="shared" si="7"/>
        <v>5151499</v>
      </c>
    </row>
    <row r="467" spans="1:6" hidden="1" x14ac:dyDescent="0.25">
      <c r="A467" s="5">
        <v>121200</v>
      </c>
      <c r="B467" s="6" t="s">
        <v>1362</v>
      </c>
      <c r="C467" s="11" t="s">
        <v>80</v>
      </c>
      <c r="D467" s="7">
        <v>398142</v>
      </c>
      <c r="E467" s="73">
        <v>199071</v>
      </c>
      <c r="F467" s="79">
        <f t="shared" si="7"/>
        <v>199071</v>
      </c>
    </row>
    <row r="468" spans="1:6" hidden="1" x14ac:dyDescent="0.25">
      <c r="A468" s="5">
        <v>2545900</v>
      </c>
      <c r="B468" s="6" t="s">
        <v>3873</v>
      </c>
      <c r="C468" s="11" t="s">
        <v>80</v>
      </c>
      <c r="D468" s="7">
        <v>56543</v>
      </c>
      <c r="E468" s="73">
        <v>28271</v>
      </c>
      <c r="F468" s="79">
        <f t="shared" si="7"/>
        <v>28272</v>
      </c>
    </row>
    <row r="469" spans="1:6" hidden="1" x14ac:dyDescent="0.25">
      <c r="A469" s="5">
        <v>4265500</v>
      </c>
      <c r="B469" s="6" t="s">
        <v>3874</v>
      </c>
      <c r="C469" s="11" t="s">
        <v>80</v>
      </c>
      <c r="D469" s="7">
        <v>41928</v>
      </c>
      <c r="E469" s="73">
        <v>20964</v>
      </c>
      <c r="F469" s="79">
        <f t="shared" si="7"/>
        <v>20964</v>
      </c>
    </row>
    <row r="470" spans="1:6" hidden="1" x14ac:dyDescent="0.25">
      <c r="A470" s="5">
        <v>121400</v>
      </c>
      <c r="B470" s="6" t="s">
        <v>1380</v>
      </c>
      <c r="C470" s="11" t="s">
        <v>80</v>
      </c>
      <c r="D470" s="7">
        <v>4995150</v>
      </c>
      <c r="E470" s="73">
        <v>2497575</v>
      </c>
      <c r="F470" s="79">
        <f t="shared" si="7"/>
        <v>2497575</v>
      </c>
    </row>
    <row r="471" spans="1:6" hidden="1" x14ac:dyDescent="0.25">
      <c r="A471" s="5">
        <v>4272800</v>
      </c>
      <c r="B471" s="6" t="s">
        <v>3875</v>
      </c>
      <c r="C471" s="11" t="s">
        <v>80</v>
      </c>
      <c r="D471" s="7">
        <v>104035</v>
      </c>
      <c r="E471" s="73">
        <v>52017</v>
      </c>
      <c r="F471" s="79">
        <f t="shared" si="7"/>
        <v>52018</v>
      </c>
    </row>
    <row r="472" spans="1:6" hidden="1" x14ac:dyDescent="0.25">
      <c r="A472" s="5">
        <v>2128300</v>
      </c>
      <c r="B472" s="6" t="s">
        <v>3876</v>
      </c>
      <c r="C472" s="11" t="s">
        <v>80</v>
      </c>
      <c r="D472" s="7">
        <v>2735892</v>
      </c>
      <c r="E472" s="73">
        <v>1367946</v>
      </c>
      <c r="F472" s="79">
        <f t="shared" si="7"/>
        <v>1367946</v>
      </c>
    </row>
    <row r="473" spans="1:6" hidden="1" x14ac:dyDescent="0.25">
      <c r="A473" s="5">
        <v>3067500</v>
      </c>
      <c r="B473" s="6" t="s">
        <v>3877</v>
      </c>
      <c r="C473" s="11" t="s">
        <v>80</v>
      </c>
      <c r="D473" s="7">
        <v>3164257</v>
      </c>
      <c r="E473" s="73">
        <v>1582128</v>
      </c>
      <c r="F473" s="79">
        <f t="shared" si="7"/>
        <v>1582129</v>
      </c>
    </row>
    <row r="474" spans="1:6" hidden="1" x14ac:dyDescent="0.25">
      <c r="A474" s="5">
        <v>4181600</v>
      </c>
      <c r="B474" s="6" t="s">
        <v>3878</v>
      </c>
      <c r="C474" s="11" t="s">
        <v>80</v>
      </c>
      <c r="D474" s="7">
        <v>88763</v>
      </c>
      <c r="E474" s="73">
        <v>44381</v>
      </c>
      <c r="F474" s="79">
        <f t="shared" si="7"/>
        <v>44382</v>
      </c>
    </row>
    <row r="475" spans="1:6" hidden="1" x14ac:dyDescent="0.25">
      <c r="A475" s="5">
        <v>2559400</v>
      </c>
      <c r="B475" s="6" t="s">
        <v>3879</v>
      </c>
      <c r="C475" s="11" t="s">
        <v>80</v>
      </c>
      <c r="D475" s="7">
        <v>2149757</v>
      </c>
      <c r="E475" s="73">
        <v>1074878</v>
      </c>
      <c r="F475" s="79">
        <f t="shared" si="7"/>
        <v>1074879</v>
      </c>
    </row>
    <row r="476" spans="1:6" hidden="1" x14ac:dyDescent="0.25">
      <c r="A476" s="5">
        <v>2520300</v>
      </c>
      <c r="B476" s="6" t="s">
        <v>3880</v>
      </c>
      <c r="C476" s="11" t="s">
        <v>80</v>
      </c>
      <c r="D476" s="7">
        <v>100622</v>
      </c>
      <c r="E476" s="73">
        <v>50311</v>
      </c>
      <c r="F476" s="79">
        <f t="shared" si="7"/>
        <v>50311</v>
      </c>
    </row>
    <row r="477" spans="1:6" hidden="1" x14ac:dyDescent="0.25">
      <c r="A477" s="5">
        <v>4186900</v>
      </c>
      <c r="B477" s="6" t="s">
        <v>3881</v>
      </c>
      <c r="C477" s="11" t="s">
        <v>80</v>
      </c>
      <c r="D477" s="7">
        <v>162618</v>
      </c>
      <c r="E477" s="73">
        <v>81309</v>
      </c>
      <c r="F477" s="79">
        <f t="shared" si="7"/>
        <v>81309</v>
      </c>
    </row>
    <row r="478" spans="1:6" hidden="1" x14ac:dyDescent="0.25">
      <c r="A478" s="5">
        <v>4145600</v>
      </c>
      <c r="B478" s="6" t="s">
        <v>3882</v>
      </c>
      <c r="C478" s="11" t="s">
        <v>80</v>
      </c>
      <c r="D478" s="7">
        <v>188961</v>
      </c>
      <c r="E478" s="73">
        <v>94480</v>
      </c>
      <c r="F478" s="79">
        <f t="shared" si="7"/>
        <v>94481</v>
      </c>
    </row>
    <row r="479" spans="1:6" hidden="1" x14ac:dyDescent="0.25">
      <c r="A479" s="5">
        <v>3964400</v>
      </c>
      <c r="B479" s="6" t="s">
        <v>3883</v>
      </c>
      <c r="C479" s="11" t="s">
        <v>80</v>
      </c>
      <c r="D479" s="7">
        <v>386363</v>
      </c>
      <c r="E479" s="73">
        <v>193181</v>
      </c>
      <c r="F479" s="79">
        <f t="shared" si="7"/>
        <v>193182</v>
      </c>
    </row>
    <row r="480" spans="1:6" hidden="1" x14ac:dyDescent="0.25">
      <c r="A480" s="5">
        <v>2539500</v>
      </c>
      <c r="B480" s="6" t="s">
        <v>1434</v>
      </c>
      <c r="C480" s="11" t="s">
        <v>80</v>
      </c>
      <c r="D480" s="7">
        <v>4485810</v>
      </c>
      <c r="E480" s="73">
        <v>2242905</v>
      </c>
      <c r="F480" s="79">
        <f t="shared" si="7"/>
        <v>2242905</v>
      </c>
    </row>
    <row r="481" spans="1:6" hidden="1" x14ac:dyDescent="0.25">
      <c r="A481" s="5">
        <v>4217500</v>
      </c>
      <c r="B481" s="6" t="s">
        <v>3884</v>
      </c>
      <c r="C481" s="11" t="s">
        <v>80</v>
      </c>
      <c r="D481" s="7">
        <v>89296</v>
      </c>
      <c r="E481" s="73">
        <v>44648</v>
      </c>
      <c r="F481" s="79">
        <f t="shared" si="7"/>
        <v>44648</v>
      </c>
    </row>
    <row r="482" spans="1:6" hidden="1" x14ac:dyDescent="0.25">
      <c r="A482" s="5">
        <v>448400</v>
      </c>
      <c r="B482" s="6" t="s">
        <v>1476</v>
      </c>
      <c r="C482" s="11" t="s">
        <v>80</v>
      </c>
      <c r="D482" s="7">
        <v>196815</v>
      </c>
      <c r="E482" s="73">
        <v>98407</v>
      </c>
      <c r="F482" s="79">
        <f t="shared" si="7"/>
        <v>98408</v>
      </c>
    </row>
    <row r="483" spans="1:6" hidden="1" x14ac:dyDescent="0.25">
      <c r="A483" s="5">
        <v>4193700</v>
      </c>
      <c r="B483" s="6" t="s">
        <v>3885</v>
      </c>
      <c r="C483" s="11" t="s">
        <v>80</v>
      </c>
      <c r="D483" s="7">
        <v>343805</v>
      </c>
      <c r="E483" s="73">
        <v>171902</v>
      </c>
      <c r="F483" s="79">
        <f t="shared" si="7"/>
        <v>171903</v>
      </c>
    </row>
    <row r="484" spans="1:6" hidden="1" x14ac:dyDescent="0.25">
      <c r="A484" s="5">
        <v>3125300</v>
      </c>
      <c r="B484" s="6" t="s">
        <v>3886</v>
      </c>
      <c r="C484" s="11" t="s">
        <v>80</v>
      </c>
      <c r="D484" s="7">
        <v>225673</v>
      </c>
      <c r="E484" s="73">
        <v>112836</v>
      </c>
      <c r="F484" s="79">
        <f t="shared" si="7"/>
        <v>112837</v>
      </c>
    </row>
    <row r="485" spans="1:6" hidden="1" x14ac:dyDescent="0.25">
      <c r="A485" s="5">
        <v>3853300</v>
      </c>
      <c r="B485" s="6" t="s">
        <v>3887</v>
      </c>
      <c r="C485" s="11" t="s">
        <v>80</v>
      </c>
      <c r="D485" s="7">
        <v>189117</v>
      </c>
      <c r="E485" s="73">
        <v>94558</v>
      </c>
      <c r="F485" s="79">
        <f t="shared" si="7"/>
        <v>94559</v>
      </c>
    </row>
    <row r="486" spans="1:6" hidden="1" x14ac:dyDescent="0.25">
      <c r="A486" s="5">
        <v>121500</v>
      </c>
      <c r="B486" s="6" t="s">
        <v>1544</v>
      </c>
      <c r="C486" s="11" t="s">
        <v>80</v>
      </c>
      <c r="D486" s="7">
        <v>2144179</v>
      </c>
      <c r="E486" s="73">
        <v>1072089</v>
      </c>
      <c r="F486" s="79">
        <f t="shared" si="7"/>
        <v>1072090</v>
      </c>
    </row>
    <row r="487" spans="1:6" hidden="1" x14ac:dyDescent="0.25">
      <c r="A487" s="5">
        <v>2330500</v>
      </c>
      <c r="B487" s="6" t="s">
        <v>3888</v>
      </c>
      <c r="C487" s="11" t="s">
        <v>80</v>
      </c>
      <c r="D487" s="7">
        <v>661479</v>
      </c>
      <c r="E487" s="73">
        <v>330739</v>
      </c>
      <c r="F487" s="79">
        <f t="shared" si="7"/>
        <v>330740</v>
      </c>
    </row>
    <row r="488" spans="1:6" hidden="1" x14ac:dyDescent="0.25">
      <c r="A488" s="5">
        <v>1290700</v>
      </c>
      <c r="B488" s="6" t="s">
        <v>1564</v>
      </c>
      <c r="C488" s="11" t="s">
        <v>80</v>
      </c>
      <c r="D488" s="7">
        <v>348926</v>
      </c>
      <c r="E488" s="73">
        <v>174463</v>
      </c>
      <c r="F488" s="79">
        <f t="shared" si="7"/>
        <v>174463</v>
      </c>
    </row>
    <row r="489" spans="1:6" hidden="1" x14ac:dyDescent="0.25">
      <c r="A489" s="5">
        <v>1301000</v>
      </c>
      <c r="B489" s="6" t="s">
        <v>3889</v>
      </c>
      <c r="C489" s="11" t="s">
        <v>80</v>
      </c>
      <c r="D489" s="7">
        <v>276907</v>
      </c>
      <c r="E489" s="73">
        <v>138453</v>
      </c>
      <c r="F489" s="79">
        <f t="shared" si="7"/>
        <v>138454</v>
      </c>
    </row>
    <row r="490" spans="1:6" hidden="1" x14ac:dyDescent="0.25">
      <c r="A490" s="5">
        <v>126600</v>
      </c>
      <c r="B490" s="6" t="s">
        <v>1590</v>
      </c>
      <c r="C490" s="11" t="s">
        <v>80</v>
      </c>
      <c r="D490" s="7">
        <v>3313469</v>
      </c>
      <c r="E490" s="73">
        <v>1656734</v>
      </c>
      <c r="F490" s="79">
        <f t="shared" si="7"/>
        <v>1656735</v>
      </c>
    </row>
    <row r="491" spans="1:6" hidden="1" x14ac:dyDescent="0.25">
      <c r="A491" s="5">
        <v>3035700</v>
      </c>
      <c r="B491" s="6" t="s">
        <v>1598</v>
      </c>
      <c r="C491" s="11" t="s">
        <v>80</v>
      </c>
      <c r="D491" s="7">
        <v>2875491</v>
      </c>
      <c r="E491" s="73">
        <v>1437745</v>
      </c>
      <c r="F491" s="79">
        <f t="shared" si="7"/>
        <v>1437746</v>
      </c>
    </row>
    <row r="492" spans="1:6" hidden="1" x14ac:dyDescent="0.25">
      <c r="A492" s="5">
        <v>121700</v>
      </c>
      <c r="B492" s="6" t="s">
        <v>3890</v>
      </c>
      <c r="C492" s="11" t="s">
        <v>80</v>
      </c>
      <c r="D492" s="7">
        <v>335004</v>
      </c>
      <c r="E492" s="73">
        <v>167502</v>
      </c>
      <c r="F492" s="79">
        <f t="shared" si="7"/>
        <v>167502</v>
      </c>
    </row>
    <row r="493" spans="1:6" hidden="1" x14ac:dyDescent="0.25">
      <c r="A493" s="5">
        <v>4141400</v>
      </c>
      <c r="B493" s="6" t="s">
        <v>3891</v>
      </c>
      <c r="C493" s="11" t="s">
        <v>80</v>
      </c>
      <c r="D493" s="7">
        <v>591076</v>
      </c>
      <c r="E493" s="73">
        <v>295538</v>
      </c>
      <c r="F493" s="79">
        <f t="shared" si="7"/>
        <v>295538</v>
      </c>
    </row>
    <row r="494" spans="1:6" hidden="1" x14ac:dyDescent="0.25">
      <c r="A494" s="5">
        <v>4212000</v>
      </c>
      <c r="B494" s="6" t="s">
        <v>3892</v>
      </c>
      <c r="C494" s="11" t="s">
        <v>80</v>
      </c>
      <c r="D494" s="7">
        <v>154888</v>
      </c>
      <c r="E494" s="73">
        <v>77444</v>
      </c>
      <c r="F494" s="79">
        <f t="shared" si="7"/>
        <v>77444</v>
      </c>
    </row>
    <row r="495" spans="1:6" hidden="1" x14ac:dyDescent="0.25">
      <c r="A495" s="5">
        <v>4226100</v>
      </c>
      <c r="B495" s="6" t="s">
        <v>3892</v>
      </c>
      <c r="C495" s="11" t="s">
        <v>80</v>
      </c>
      <c r="D495" s="7">
        <v>106027</v>
      </c>
      <c r="E495" s="73">
        <v>53013</v>
      </c>
      <c r="F495" s="79">
        <f t="shared" si="7"/>
        <v>53014</v>
      </c>
    </row>
    <row r="496" spans="1:6" hidden="1" x14ac:dyDescent="0.25">
      <c r="A496" s="5">
        <v>2228500</v>
      </c>
      <c r="B496" s="6" t="s">
        <v>3893</v>
      </c>
      <c r="C496" s="11" t="s">
        <v>80</v>
      </c>
      <c r="D496" s="7">
        <v>171227</v>
      </c>
      <c r="E496" s="73">
        <v>85613</v>
      </c>
      <c r="F496" s="79">
        <f t="shared" si="7"/>
        <v>85614</v>
      </c>
    </row>
    <row r="497" spans="1:6" hidden="1" x14ac:dyDescent="0.25">
      <c r="A497" s="5">
        <v>2270600</v>
      </c>
      <c r="B497" s="6" t="s">
        <v>3894</v>
      </c>
      <c r="C497" s="11" t="s">
        <v>80</v>
      </c>
      <c r="D497" s="7">
        <v>606084</v>
      </c>
      <c r="E497" s="73">
        <v>303042</v>
      </c>
      <c r="F497" s="79">
        <f t="shared" si="7"/>
        <v>303042</v>
      </c>
    </row>
    <row r="498" spans="1:6" hidden="1" x14ac:dyDescent="0.25">
      <c r="A498" s="5">
        <v>697500</v>
      </c>
      <c r="B498" s="6" t="s">
        <v>1640</v>
      </c>
      <c r="C498" s="11" t="s">
        <v>80</v>
      </c>
      <c r="D498" s="7">
        <v>310107</v>
      </c>
      <c r="E498" s="73">
        <v>155053</v>
      </c>
      <c r="F498" s="79">
        <f t="shared" si="7"/>
        <v>155054</v>
      </c>
    </row>
    <row r="499" spans="1:6" hidden="1" x14ac:dyDescent="0.25">
      <c r="A499" s="5">
        <v>121800</v>
      </c>
      <c r="B499" s="6" t="s">
        <v>3895</v>
      </c>
      <c r="C499" s="11" t="s">
        <v>80</v>
      </c>
      <c r="D499" s="7">
        <v>1777517</v>
      </c>
      <c r="E499" s="73">
        <v>888758</v>
      </c>
      <c r="F499" s="79">
        <f t="shared" si="7"/>
        <v>888759</v>
      </c>
    </row>
    <row r="500" spans="1:6" hidden="1" x14ac:dyDescent="0.25">
      <c r="A500" s="5">
        <v>121900</v>
      </c>
      <c r="B500" s="6" t="s">
        <v>1657</v>
      </c>
      <c r="C500" s="11" t="s">
        <v>80</v>
      </c>
      <c r="D500" s="7">
        <v>14663058</v>
      </c>
      <c r="E500" s="73">
        <v>7331529</v>
      </c>
      <c r="F500" s="79">
        <f t="shared" si="7"/>
        <v>7331529</v>
      </c>
    </row>
    <row r="501" spans="1:6" hidden="1" x14ac:dyDescent="0.25">
      <c r="A501" s="5">
        <v>4248300</v>
      </c>
      <c r="B501" s="6" t="s">
        <v>3896</v>
      </c>
      <c r="C501" s="11" t="s">
        <v>80</v>
      </c>
      <c r="D501" s="7">
        <v>9263</v>
      </c>
      <c r="E501" s="73">
        <v>4631</v>
      </c>
      <c r="F501" s="79">
        <f t="shared" si="7"/>
        <v>4632</v>
      </c>
    </row>
    <row r="502" spans="1:6" hidden="1" x14ac:dyDescent="0.25">
      <c r="A502" s="5">
        <v>122300</v>
      </c>
      <c r="B502" s="6" t="s">
        <v>1663</v>
      </c>
      <c r="C502" s="11" t="s">
        <v>80</v>
      </c>
      <c r="D502" s="7">
        <v>5197272</v>
      </c>
      <c r="E502" s="73">
        <v>2598636</v>
      </c>
      <c r="F502" s="79">
        <f t="shared" si="7"/>
        <v>2598636</v>
      </c>
    </row>
    <row r="503" spans="1:6" hidden="1" x14ac:dyDescent="0.25">
      <c r="A503" s="5">
        <v>3868400</v>
      </c>
      <c r="B503" s="6" t="s">
        <v>3897</v>
      </c>
      <c r="C503" s="11" t="s">
        <v>80</v>
      </c>
      <c r="D503" s="7">
        <v>279751</v>
      </c>
      <c r="E503" s="73">
        <v>139875</v>
      </c>
      <c r="F503" s="79">
        <f t="shared" si="7"/>
        <v>139876</v>
      </c>
    </row>
    <row r="504" spans="1:6" hidden="1" x14ac:dyDescent="0.25">
      <c r="A504" s="5">
        <v>616500</v>
      </c>
      <c r="B504" s="6" t="s">
        <v>3898</v>
      </c>
      <c r="C504" s="11" t="s">
        <v>80</v>
      </c>
      <c r="D504" s="7">
        <v>174062</v>
      </c>
      <c r="E504" s="73">
        <v>87031</v>
      </c>
      <c r="F504" s="79">
        <f t="shared" si="7"/>
        <v>87031</v>
      </c>
    </row>
    <row r="505" spans="1:6" hidden="1" x14ac:dyDescent="0.25">
      <c r="A505" s="5">
        <v>4037300</v>
      </c>
      <c r="B505" s="6" t="s">
        <v>3899</v>
      </c>
      <c r="C505" s="11" t="s">
        <v>80</v>
      </c>
      <c r="D505" s="7">
        <v>3766527</v>
      </c>
      <c r="E505" s="73">
        <v>1883263</v>
      </c>
      <c r="F505" s="79">
        <f t="shared" si="7"/>
        <v>1883264</v>
      </c>
    </row>
    <row r="506" spans="1:6" hidden="1" x14ac:dyDescent="0.25">
      <c r="A506" s="5">
        <v>122400</v>
      </c>
      <c r="B506" s="6" t="s">
        <v>1665</v>
      </c>
      <c r="C506" s="11" t="s">
        <v>80</v>
      </c>
      <c r="D506" s="7">
        <v>2906139</v>
      </c>
      <c r="E506" s="73">
        <v>1453069</v>
      </c>
      <c r="F506" s="79">
        <f t="shared" si="7"/>
        <v>1453070</v>
      </c>
    </row>
    <row r="507" spans="1:6" hidden="1" x14ac:dyDescent="0.25">
      <c r="A507" s="5">
        <v>1255000</v>
      </c>
      <c r="B507" s="6" t="s">
        <v>1667</v>
      </c>
      <c r="C507" s="11" t="s">
        <v>80</v>
      </c>
      <c r="D507" s="7">
        <v>2940483</v>
      </c>
      <c r="E507" s="73">
        <v>1470241</v>
      </c>
      <c r="F507" s="79">
        <f t="shared" si="7"/>
        <v>1470242</v>
      </c>
    </row>
    <row r="508" spans="1:6" hidden="1" x14ac:dyDescent="0.25">
      <c r="A508" s="5">
        <v>122600</v>
      </c>
      <c r="B508" s="6" t="s">
        <v>1669</v>
      </c>
      <c r="C508" s="11" t="s">
        <v>80</v>
      </c>
      <c r="D508" s="7">
        <v>7694796</v>
      </c>
      <c r="E508" s="73">
        <v>3847398</v>
      </c>
      <c r="F508" s="79">
        <f t="shared" si="7"/>
        <v>3847398</v>
      </c>
    </row>
    <row r="509" spans="1:6" hidden="1" x14ac:dyDescent="0.25">
      <c r="A509" s="5">
        <v>704700</v>
      </c>
      <c r="B509" s="6" t="s">
        <v>3900</v>
      </c>
      <c r="C509" s="11" t="s">
        <v>80</v>
      </c>
      <c r="D509" s="7">
        <v>2222854</v>
      </c>
      <c r="E509" s="73">
        <v>1111427</v>
      </c>
      <c r="F509" s="79">
        <f t="shared" si="7"/>
        <v>1111427</v>
      </c>
    </row>
    <row r="510" spans="1:6" hidden="1" x14ac:dyDescent="0.25">
      <c r="A510" s="5">
        <v>122700</v>
      </c>
      <c r="B510" s="6" t="s">
        <v>3901</v>
      </c>
      <c r="C510" s="11" t="s">
        <v>80</v>
      </c>
      <c r="D510" s="7">
        <v>5124229</v>
      </c>
      <c r="E510" s="73">
        <v>2562114</v>
      </c>
      <c r="F510" s="79">
        <f t="shared" si="7"/>
        <v>2562115</v>
      </c>
    </row>
    <row r="511" spans="1:6" hidden="1" x14ac:dyDescent="0.25">
      <c r="A511" s="5">
        <v>122800</v>
      </c>
      <c r="B511" s="6" t="s">
        <v>1673</v>
      </c>
      <c r="C511" s="11" t="s">
        <v>80</v>
      </c>
      <c r="D511" s="7">
        <v>6154624</v>
      </c>
      <c r="E511" s="73">
        <v>3077312</v>
      </c>
      <c r="F511" s="79">
        <f t="shared" si="7"/>
        <v>3077312</v>
      </c>
    </row>
    <row r="512" spans="1:6" hidden="1" x14ac:dyDescent="0.25">
      <c r="A512" s="5">
        <v>1034000</v>
      </c>
      <c r="B512" s="6" t="s">
        <v>1675</v>
      </c>
      <c r="C512" s="11" t="s">
        <v>80</v>
      </c>
      <c r="D512" s="7">
        <v>3838971</v>
      </c>
      <c r="E512" s="73">
        <v>1919485</v>
      </c>
      <c r="F512" s="79">
        <f t="shared" si="7"/>
        <v>1919486</v>
      </c>
    </row>
    <row r="513" spans="1:6" hidden="1" x14ac:dyDescent="0.25">
      <c r="A513" s="5">
        <v>1164900</v>
      </c>
      <c r="B513" s="6" t="s">
        <v>3902</v>
      </c>
      <c r="C513" s="11" t="s">
        <v>80</v>
      </c>
      <c r="D513" s="7">
        <v>4723135</v>
      </c>
      <c r="E513" s="73">
        <v>2361567</v>
      </c>
      <c r="F513" s="79">
        <f t="shared" si="7"/>
        <v>2361568</v>
      </c>
    </row>
    <row r="514" spans="1:6" hidden="1" x14ac:dyDescent="0.25">
      <c r="A514" s="5">
        <v>1186600</v>
      </c>
      <c r="B514" s="6" t="s">
        <v>3903</v>
      </c>
      <c r="C514" s="11" t="s">
        <v>80</v>
      </c>
      <c r="D514" s="7">
        <v>547287</v>
      </c>
      <c r="E514" s="73">
        <v>273643</v>
      </c>
      <c r="F514" s="79">
        <f t="shared" si="7"/>
        <v>273644</v>
      </c>
    </row>
    <row r="515" spans="1:6" hidden="1" x14ac:dyDescent="0.25">
      <c r="A515" s="5">
        <v>714200</v>
      </c>
      <c r="B515" s="6" t="s">
        <v>3904</v>
      </c>
      <c r="C515" s="11" t="s">
        <v>80</v>
      </c>
      <c r="D515" s="7">
        <v>145271</v>
      </c>
      <c r="E515" s="73">
        <v>72635</v>
      </c>
      <c r="F515" s="79">
        <f t="shared" si="7"/>
        <v>72636</v>
      </c>
    </row>
    <row r="516" spans="1:6" hidden="1" x14ac:dyDescent="0.25">
      <c r="A516" s="5">
        <v>1324000</v>
      </c>
      <c r="B516" s="6" t="s">
        <v>3905</v>
      </c>
      <c r="C516" s="11" t="s">
        <v>80</v>
      </c>
      <c r="D516" s="7">
        <v>166160</v>
      </c>
      <c r="E516" s="73">
        <v>83080</v>
      </c>
      <c r="F516" s="79">
        <f t="shared" si="7"/>
        <v>83080</v>
      </c>
    </row>
    <row r="517" spans="1:6" hidden="1" x14ac:dyDescent="0.25">
      <c r="A517" s="5">
        <v>4092400</v>
      </c>
      <c r="B517" s="6" t="s">
        <v>3906</v>
      </c>
      <c r="C517" s="11" t="s">
        <v>80</v>
      </c>
      <c r="D517" s="7">
        <v>258613</v>
      </c>
      <c r="E517" s="73">
        <v>129306</v>
      </c>
      <c r="F517" s="79">
        <f t="shared" ref="F517:F580" si="8">D517-E517</f>
        <v>129307</v>
      </c>
    </row>
    <row r="518" spans="1:6" hidden="1" x14ac:dyDescent="0.25">
      <c r="A518" s="5">
        <v>3440400</v>
      </c>
      <c r="B518" s="6" t="s">
        <v>3907</v>
      </c>
      <c r="C518" s="11" t="s">
        <v>80</v>
      </c>
      <c r="D518" s="7">
        <v>575634</v>
      </c>
      <c r="E518" s="73">
        <v>287817</v>
      </c>
      <c r="F518" s="79">
        <f t="shared" si="8"/>
        <v>287817</v>
      </c>
    </row>
    <row r="519" spans="1:6" hidden="1" x14ac:dyDescent="0.25">
      <c r="A519" s="5">
        <v>123000</v>
      </c>
      <c r="B519" s="6" t="s">
        <v>3908</v>
      </c>
      <c r="C519" s="11" t="s">
        <v>80</v>
      </c>
      <c r="D519" s="7">
        <v>145778</v>
      </c>
      <c r="E519" s="73">
        <v>72889</v>
      </c>
      <c r="F519" s="79">
        <f t="shared" si="8"/>
        <v>72889</v>
      </c>
    </row>
    <row r="520" spans="1:6" hidden="1" x14ac:dyDescent="0.25">
      <c r="A520" s="5">
        <v>1047400</v>
      </c>
      <c r="B520" s="6" t="s">
        <v>1745</v>
      </c>
      <c r="C520" s="11" t="s">
        <v>80</v>
      </c>
      <c r="D520" s="7">
        <v>874466</v>
      </c>
      <c r="E520" s="73">
        <v>437233</v>
      </c>
      <c r="F520" s="79">
        <f t="shared" si="8"/>
        <v>437233</v>
      </c>
    </row>
    <row r="521" spans="1:6" hidden="1" x14ac:dyDescent="0.25">
      <c r="A521" s="5">
        <v>122000</v>
      </c>
      <c r="B521" s="6" t="s">
        <v>3909</v>
      </c>
      <c r="C521" s="11" t="s">
        <v>80</v>
      </c>
      <c r="D521" s="7">
        <v>936440</v>
      </c>
      <c r="E521" s="73">
        <v>468220</v>
      </c>
      <c r="F521" s="79">
        <f t="shared" si="8"/>
        <v>468220</v>
      </c>
    </row>
    <row r="522" spans="1:6" hidden="1" x14ac:dyDescent="0.25">
      <c r="A522" s="5">
        <v>4115600</v>
      </c>
      <c r="B522" s="6" t="s">
        <v>3910</v>
      </c>
      <c r="C522" s="11" t="s">
        <v>80</v>
      </c>
      <c r="D522" s="7">
        <v>564629</v>
      </c>
      <c r="E522" s="73">
        <v>282314</v>
      </c>
      <c r="F522" s="79">
        <f t="shared" si="8"/>
        <v>282315</v>
      </c>
    </row>
    <row r="523" spans="1:6" hidden="1" x14ac:dyDescent="0.25">
      <c r="A523" s="5">
        <v>4185600</v>
      </c>
      <c r="B523" s="6" t="s">
        <v>3911</v>
      </c>
      <c r="C523" s="11" t="s">
        <v>80</v>
      </c>
      <c r="D523" s="7">
        <v>163365</v>
      </c>
      <c r="E523" s="73">
        <v>81682</v>
      </c>
      <c r="F523" s="79">
        <f t="shared" si="8"/>
        <v>81683</v>
      </c>
    </row>
    <row r="524" spans="1:6" hidden="1" x14ac:dyDescent="0.25">
      <c r="A524" s="5">
        <v>1167200</v>
      </c>
      <c r="B524" s="6" t="s">
        <v>1778</v>
      </c>
      <c r="C524" s="11" t="s">
        <v>80</v>
      </c>
      <c r="D524" s="7">
        <v>1309837</v>
      </c>
      <c r="E524" s="73">
        <v>654918</v>
      </c>
      <c r="F524" s="79">
        <f t="shared" si="8"/>
        <v>654919</v>
      </c>
    </row>
    <row r="525" spans="1:6" hidden="1" x14ac:dyDescent="0.25">
      <c r="A525" s="5">
        <v>123600</v>
      </c>
      <c r="B525" s="6" t="s">
        <v>1780</v>
      </c>
      <c r="C525" s="11" t="s">
        <v>80</v>
      </c>
      <c r="D525" s="7">
        <v>744390</v>
      </c>
      <c r="E525" s="73">
        <v>372195</v>
      </c>
      <c r="F525" s="79">
        <f t="shared" si="8"/>
        <v>372195</v>
      </c>
    </row>
    <row r="526" spans="1:6" hidden="1" x14ac:dyDescent="0.25">
      <c r="A526" s="5">
        <v>123700</v>
      </c>
      <c r="B526" s="6" t="s">
        <v>3912</v>
      </c>
      <c r="C526" s="11" t="s">
        <v>80</v>
      </c>
      <c r="D526" s="7">
        <v>6536491</v>
      </c>
      <c r="E526" s="73">
        <v>3268245</v>
      </c>
      <c r="F526" s="79">
        <f t="shared" si="8"/>
        <v>3268246</v>
      </c>
    </row>
    <row r="527" spans="1:6" hidden="1" x14ac:dyDescent="0.25">
      <c r="A527" s="5">
        <v>4271100</v>
      </c>
      <c r="B527" s="6" t="s">
        <v>3913</v>
      </c>
      <c r="C527" s="11" t="s">
        <v>80</v>
      </c>
      <c r="D527" s="7">
        <v>13758</v>
      </c>
      <c r="E527" s="73">
        <v>6879</v>
      </c>
      <c r="F527" s="79">
        <f t="shared" si="8"/>
        <v>6879</v>
      </c>
    </row>
    <row r="528" spans="1:6" hidden="1" x14ac:dyDescent="0.25">
      <c r="A528" s="5">
        <v>126700</v>
      </c>
      <c r="B528" s="6" t="s">
        <v>1794</v>
      </c>
      <c r="C528" s="11" t="s">
        <v>80</v>
      </c>
      <c r="D528" s="7">
        <v>1497283</v>
      </c>
      <c r="E528" s="73">
        <v>748641</v>
      </c>
      <c r="F528" s="79">
        <f t="shared" si="8"/>
        <v>748642</v>
      </c>
    </row>
    <row r="529" spans="1:6" hidden="1" x14ac:dyDescent="0.25">
      <c r="A529" s="5">
        <v>2497300</v>
      </c>
      <c r="B529" s="6" t="s">
        <v>3914</v>
      </c>
      <c r="C529" s="11" t="s">
        <v>80</v>
      </c>
      <c r="D529" s="7">
        <v>914326</v>
      </c>
      <c r="E529" s="73">
        <v>457163</v>
      </c>
      <c r="F529" s="79">
        <f t="shared" si="8"/>
        <v>457163</v>
      </c>
    </row>
    <row r="530" spans="1:6" hidden="1" x14ac:dyDescent="0.25">
      <c r="A530" s="5">
        <v>3098700</v>
      </c>
      <c r="B530" s="6" t="s">
        <v>3914</v>
      </c>
      <c r="C530" s="11" t="s">
        <v>80</v>
      </c>
      <c r="D530" s="7">
        <v>549033</v>
      </c>
      <c r="E530" s="73">
        <v>274516</v>
      </c>
      <c r="F530" s="79">
        <f t="shared" si="8"/>
        <v>274517</v>
      </c>
    </row>
    <row r="531" spans="1:6" hidden="1" x14ac:dyDescent="0.25">
      <c r="A531" s="5">
        <v>123800</v>
      </c>
      <c r="B531" s="6" t="s">
        <v>3915</v>
      </c>
      <c r="C531" s="11" t="s">
        <v>80</v>
      </c>
      <c r="D531" s="7">
        <v>1135582</v>
      </c>
      <c r="E531" s="73">
        <v>567791</v>
      </c>
      <c r="F531" s="79">
        <f t="shared" si="8"/>
        <v>567791</v>
      </c>
    </row>
    <row r="532" spans="1:6" hidden="1" x14ac:dyDescent="0.25">
      <c r="A532" s="5">
        <v>123900</v>
      </c>
      <c r="B532" s="6" t="s">
        <v>3916</v>
      </c>
      <c r="C532" s="11" t="s">
        <v>80</v>
      </c>
      <c r="D532" s="7">
        <v>5511006</v>
      </c>
      <c r="E532" s="73">
        <v>2755503</v>
      </c>
      <c r="F532" s="79">
        <f t="shared" si="8"/>
        <v>2755503</v>
      </c>
    </row>
    <row r="533" spans="1:6" hidden="1" x14ac:dyDescent="0.25">
      <c r="A533" s="5">
        <v>2119100</v>
      </c>
      <c r="B533" s="6" t="s">
        <v>1850</v>
      </c>
      <c r="C533" s="11" t="s">
        <v>80</v>
      </c>
      <c r="D533" s="7">
        <v>1961952</v>
      </c>
      <c r="E533" s="73">
        <v>980976</v>
      </c>
      <c r="F533" s="79">
        <f t="shared" si="8"/>
        <v>980976</v>
      </c>
    </row>
    <row r="534" spans="1:6" hidden="1" x14ac:dyDescent="0.25">
      <c r="A534" s="5">
        <v>720400</v>
      </c>
      <c r="B534" s="6" t="s">
        <v>3917</v>
      </c>
      <c r="C534" s="11" t="s">
        <v>80</v>
      </c>
      <c r="D534" s="7">
        <v>54154</v>
      </c>
      <c r="E534" s="73">
        <v>27077</v>
      </c>
      <c r="F534" s="79">
        <f t="shared" si="8"/>
        <v>27077</v>
      </c>
    </row>
    <row r="535" spans="1:6" hidden="1" x14ac:dyDescent="0.25">
      <c r="A535" s="5">
        <v>3063400</v>
      </c>
      <c r="B535" s="6" t="s">
        <v>3918</v>
      </c>
      <c r="C535" s="11" t="s">
        <v>80</v>
      </c>
      <c r="D535" s="7">
        <v>300190</v>
      </c>
      <c r="E535" s="73">
        <v>150095</v>
      </c>
      <c r="F535" s="79">
        <f t="shared" si="8"/>
        <v>150095</v>
      </c>
    </row>
    <row r="536" spans="1:6" hidden="1" x14ac:dyDescent="0.25">
      <c r="A536" s="5">
        <v>124000</v>
      </c>
      <c r="B536" s="6" t="s">
        <v>1874</v>
      </c>
      <c r="C536" s="11" t="s">
        <v>80</v>
      </c>
      <c r="D536" s="7">
        <v>9575504</v>
      </c>
      <c r="E536" s="73">
        <v>4787752</v>
      </c>
      <c r="F536" s="79">
        <f t="shared" si="8"/>
        <v>4787752</v>
      </c>
    </row>
    <row r="537" spans="1:6" hidden="1" x14ac:dyDescent="0.25">
      <c r="A537" s="5">
        <v>2185800</v>
      </c>
      <c r="B537" s="6" t="s">
        <v>3919</v>
      </c>
      <c r="C537" s="11" t="s">
        <v>80</v>
      </c>
      <c r="D537" s="7">
        <v>551182</v>
      </c>
      <c r="E537" s="73">
        <v>275591</v>
      </c>
      <c r="F537" s="79">
        <f t="shared" si="8"/>
        <v>275591</v>
      </c>
    </row>
    <row r="538" spans="1:6" hidden="1" x14ac:dyDescent="0.25">
      <c r="A538" s="5">
        <v>124200</v>
      </c>
      <c r="B538" s="6" t="s">
        <v>1897</v>
      </c>
      <c r="C538" s="11" t="s">
        <v>80</v>
      </c>
      <c r="D538" s="7">
        <v>2415633</v>
      </c>
      <c r="E538" s="73">
        <v>1207816</v>
      </c>
      <c r="F538" s="79">
        <f t="shared" si="8"/>
        <v>1207817</v>
      </c>
    </row>
    <row r="539" spans="1:6" hidden="1" x14ac:dyDescent="0.25">
      <c r="A539" s="5">
        <v>711500</v>
      </c>
      <c r="B539" s="6" t="s">
        <v>1909</v>
      </c>
      <c r="C539" s="11" t="s">
        <v>80</v>
      </c>
      <c r="D539" s="7">
        <v>5143560</v>
      </c>
      <c r="E539" s="73">
        <v>2571780</v>
      </c>
      <c r="F539" s="79">
        <f t="shared" si="8"/>
        <v>2571780</v>
      </c>
    </row>
    <row r="540" spans="1:6" hidden="1" x14ac:dyDescent="0.25">
      <c r="A540" s="5">
        <v>4173500</v>
      </c>
      <c r="B540" s="6" t="s">
        <v>1919</v>
      </c>
      <c r="C540" s="11" t="s">
        <v>80</v>
      </c>
      <c r="D540" s="7">
        <v>3681844</v>
      </c>
      <c r="E540" s="73">
        <v>1840922</v>
      </c>
      <c r="F540" s="79">
        <f t="shared" si="8"/>
        <v>1840922</v>
      </c>
    </row>
    <row r="541" spans="1:6" hidden="1" x14ac:dyDescent="0.25">
      <c r="A541" s="5">
        <v>3062400</v>
      </c>
      <c r="B541" s="6" t="s">
        <v>3920</v>
      </c>
      <c r="C541" s="11" t="s">
        <v>80</v>
      </c>
      <c r="D541" s="7">
        <v>68958</v>
      </c>
      <c r="E541" s="73">
        <v>34479</v>
      </c>
      <c r="F541" s="79">
        <f t="shared" si="8"/>
        <v>34479</v>
      </c>
    </row>
    <row r="542" spans="1:6" hidden="1" x14ac:dyDescent="0.25">
      <c r="A542" s="5">
        <v>124300</v>
      </c>
      <c r="B542" s="6" t="s">
        <v>3921</v>
      </c>
      <c r="C542" s="11" t="s">
        <v>80</v>
      </c>
      <c r="D542" s="7">
        <v>3135747</v>
      </c>
      <c r="E542" s="73">
        <v>1567873</v>
      </c>
      <c r="F542" s="79">
        <f t="shared" si="8"/>
        <v>1567874</v>
      </c>
    </row>
    <row r="543" spans="1:6" hidden="1" x14ac:dyDescent="0.25">
      <c r="A543" s="5">
        <v>124500</v>
      </c>
      <c r="B543" s="6" t="s">
        <v>3922</v>
      </c>
      <c r="C543" s="11" t="s">
        <v>80</v>
      </c>
      <c r="D543" s="7">
        <v>17457959</v>
      </c>
      <c r="E543" s="73">
        <v>8728979</v>
      </c>
      <c r="F543" s="79">
        <f t="shared" si="8"/>
        <v>8728980</v>
      </c>
    </row>
    <row r="544" spans="1:6" hidden="1" x14ac:dyDescent="0.25">
      <c r="A544" s="5">
        <v>124600</v>
      </c>
      <c r="B544" s="6" t="s">
        <v>3923</v>
      </c>
      <c r="C544" s="11" t="s">
        <v>80</v>
      </c>
      <c r="D544" s="7">
        <v>9713109</v>
      </c>
      <c r="E544" s="73">
        <v>4856554</v>
      </c>
      <c r="F544" s="79">
        <f t="shared" si="8"/>
        <v>4856555</v>
      </c>
    </row>
    <row r="545" spans="1:6" hidden="1" x14ac:dyDescent="0.25">
      <c r="A545" s="5">
        <v>1291200</v>
      </c>
      <c r="B545" s="6" t="s">
        <v>3924</v>
      </c>
      <c r="C545" s="11" t="s">
        <v>80</v>
      </c>
      <c r="D545" s="7">
        <v>1142459</v>
      </c>
      <c r="E545" s="73">
        <v>571229</v>
      </c>
      <c r="F545" s="79">
        <f t="shared" si="8"/>
        <v>571230</v>
      </c>
    </row>
    <row r="546" spans="1:6" hidden="1" x14ac:dyDescent="0.25">
      <c r="A546" s="5">
        <v>2161800</v>
      </c>
      <c r="B546" s="6" t="s">
        <v>3925</v>
      </c>
      <c r="C546" s="11" t="s">
        <v>80</v>
      </c>
      <c r="D546" s="7">
        <v>854505</v>
      </c>
      <c r="E546" s="73">
        <v>427252</v>
      </c>
      <c r="F546" s="79">
        <f t="shared" si="8"/>
        <v>427253</v>
      </c>
    </row>
    <row r="547" spans="1:6" hidden="1" x14ac:dyDescent="0.25">
      <c r="A547" s="5">
        <v>4262100</v>
      </c>
      <c r="B547" s="6" t="s">
        <v>3926</v>
      </c>
      <c r="C547" s="11" t="s">
        <v>80</v>
      </c>
      <c r="D547" s="7">
        <v>98476</v>
      </c>
      <c r="E547" s="73">
        <v>49238</v>
      </c>
      <c r="F547" s="79">
        <f t="shared" si="8"/>
        <v>49238</v>
      </c>
    </row>
    <row r="548" spans="1:6" hidden="1" x14ac:dyDescent="0.25">
      <c r="A548" s="5">
        <v>3458300</v>
      </c>
      <c r="B548" s="6" t="s">
        <v>3927</v>
      </c>
      <c r="C548" s="11" t="s">
        <v>80</v>
      </c>
      <c r="D548" s="7">
        <v>266867</v>
      </c>
      <c r="E548" s="73">
        <v>133433</v>
      </c>
      <c r="F548" s="79">
        <f t="shared" si="8"/>
        <v>133434</v>
      </c>
    </row>
    <row r="549" spans="1:6" hidden="1" x14ac:dyDescent="0.25">
      <c r="A549" s="5">
        <v>124700</v>
      </c>
      <c r="B549" s="6" t="s">
        <v>1966</v>
      </c>
      <c r="C549" s="11" t="s">
        <v>80</v>
      </c>
      <c r="D549" s="7">
        <v>2125082</v>
      </c>
      <c r="E549" s="73">
        <v>1062541</v>
      </c>
      <c r="F549" s="79">
        <f t="shared" si="8"/>
        <v>1062541</v>
      </c>
    </row>
    <row r="550" spans="1:6" hidden="1" x14ac:dyDescent="0.25">
      <c r="A550" s="5">
        <v>4146000</v>
      </c>
      <c r="B550" s="6" t="s">
        <v>3928</v>
      </c>
      <c r="C550" s="11" t="s">
        <v>80</v>
      </c>
      <c r="D550" s="7">
        <v>589577</v>
      </c>
      <c r="E550" s="73">
        <v>294788</v>
      </c>
      <c r="F550" s="79">
        <f t="shared" si="8"/>
        <v>294789</v>
      </c>
    </row>
    <row r="551" spans="1:6" hidden="1" x14ac:dyDescent="0.25">
      <c r="A551" s="5">
        <v>2542300</v>
      </c>
      <c r="B551" s="6" t="s">
        <v>3929</v>
      </c>
      <c r="C551" s="11" t="s">
        <v>80</v>
      </c>
      <c r="D551" s="7">
        <v>1602448</v>
      </c>
      <c r="E551" s="73">
        <v>801224</v>
      </c>
      <c r="F551" s="79">
        <f t="shared" si="8"/>
        <v>801224</v>
      </c>
    </row>
    <row r="552" spans="1:6" hidden="1" x14ac:dyDescent="0.25">
      <c r="A552" s="5">
        <v>3910400</v>
      </c>
      <c r="B552" s="6" t="s">
        <v>3930</v>
      </c>
      <c r="C552" s="11" t="s">
        <v>80</v>
      </c>
      <c r="D552" s="7">
        <v>168452</v>
      </c>
      <c r="E552" s="73">
        <v>84226</v>
      </c>
      <c r="F552" s="79">
        <f t="shared" si="8"/>
        <v>84226</v>
      </c>
    </row>
    <row r="553" spans="1:6" hidden="1" x14ac:dyDescent="0.25">
      <c r="A553" s="5">
        <v>1146000</v>
      </c>
      <c r="B553" s="6" t="s">
        <v>3931</v>
      </c>
      <c r="C553" s="11" t="s">
        <v>80</v>
      </c>
      <c r="D553" s="7">
        <v>4563497</v>
      </c>
      <c r="E553" s="73">
        <v>2281748</v>
      </c>
      <c r="F553" s="79">
        <f t="shared" si="8"/>
        <v>2281749</v>
      </c>
    </row>
    <row r="554" spans="1:6" hidden="1" x14ac:dyDescent="0.25">
      <c r="A554" s="5">
        <v>4118800</v>
      </c>
      <c r="B554" s="6" t="s">
        <v>3932</v>
      </c>
      <c r="C554" s="11" t="s">
        <v>80</v>
      </c>
      <c r="D554" s="7">
        <v>1739271</v>
      </c>
      <c r="E554" s="73">
        <v>869635</v>
      </c>
      <c r="F554" s="79">
        <f t="shared" si="8"/>
        <v>869636</v>
      </c>
    </row>
    <row r="555" spans="1:6" hidden="1" x14ac:dyDescent="0.25">
      <c r="A555" s="5">
        <v>713000</v>
      </c>
      <c r="B555" s="6" t="s">
        <v>3933</v>
      </c>
      <c r="C555" s="11" t="s">
        <v>80</v>
      </c>
      <c r="D555" s="7">
        <v>225726</v>
      </c>
      <c r="E555" s="73">
        <v>112863</v>
      </c>
      <c r="F555" s="79">
        <f t="shared" si="8"/>
        <v>112863</v>
      </c>
    </row>
    <row r="556" spans="1:6" hidden="1" x14ac:dyDescent="0.25">
      <c r="A556" s="5">
        <v>3043900</v>
      </c>
      <c r="B556" s="6" t="s">
        <v>3934</v>
      </c>
      <c r="C556" s="11" t="s">
        <v>80</v>
      </c>
      <c r="D556" s="7">
        <v>553090</v>
      </c>
      <c r="E556" s="73">
        <v>276545</v>
      </c>
      <c r="F556" s="79">
        <f t="shared" si="8"/>
        <v>276545</v>
      </c>
    </row>
    <row r="557" spans="1:6" hidden="1" x14ac:dyDescent="0.25">
      <c r="A557" s="5">
        <v>4176100</v>
      </c>
      <c r="B557" s="6" t="s">
        <v>2022</v>
      </c>
      <c r="C557" s="11" t="s">
        <v>80</v>
      </c>
      <c r="D557" s="7">
        <v>3523056</v>
      </c>
      <c r="E557" s="73">
        <v>1761528</v>
      </c>
      <c r="F557" s="79">
        <f t="shared" si="8"/>
        <v>1761528</v>
      </c>
    </row>
    <row r="558" spans="1:6" hidden="1" x14ac:dyDescent="0.25">
      <c r="A558" s="5">
        <v>718700</v>
      </c>
      <c r="B558" s="6" t="s">
        <v>3935</v>
      </c>
      <c r="C558" s="11" t="s">
        <v>80</v>
      </c>
      <c r="D558" s="7">
        <v>153436</v>
      </c>
      <c r="E558" s="73">
        <v>76718</v>
      </c>
      <c r="F558" s="79">
        <f t="shared" si="8"/>
        <v>76718</v>
      </c>
    </row>
    <row r="559" spans="1:6" hidden="1" x14ac:dyDescent="0.25">
      <c r="A559" s="5">
        <v>1287200</v>
      </c>
      <c r="B559" s="6" t="s">
        <v>3936</v>
      </c>
      <c r="C559" s="11" t="s">
        <v>80</v>
      </c>
      <c r="D559" s="7">
        <v>3525534</v>
      </c>
      <c r="E559" s="73">
        <v>1762767</v>
      </c>
      <c r="F559" s="79">
        <f t="shared" si="8"/>
        <v>1762767</v>
      </c>
    </row>
    <row r="560" spans="1:6" hidden="1" x14ac:dyDescent="0.25">
      <c r="A560" s="5">
        <v>1170700</v>
      </c>
      <c r="B560" s="6" t="s">
        <v>3936</v>
      </c>
      <c r="C560" s="11" t="s">
        <v>80</v>
      </c>
      <c r="D560" s="7">
        <v>1406776</v>
      </c>
      <c r="E560" s="73">
        <v>703388</v>
      </c>
      <c r="F560" s="79">
        <f t="shared" si="8"/>
        <v>703388</v>
      </c>
    </row>
    <row r="561" spans="1:6" hidden="1" x14ac:dyDescent="0.25">
      <c r="A561" s="5">
        <v>2591600</v>
      </c>
      <c r="B561" s="6" t="s">
        <v>3936</v>
      </c>
      <c r="C561" s="11" t="s">
        <v>80</v>
      </c>
      <c r="D561" s="7">
        <v>393842</v>
      </c>
      <c r="E561" s="73">
        <v>196921</v>
      </c>
      <c r="F561" s="79">
        <f t="shared" si="8"/>
        <v>196921</v>
      </c>
    </row>
    <row r="562" spans="1:6" hidden="1" x14ac:dyDescent="0.25">
      <c r="A562" s="5">
        <v>117900</v>
      </c>
      <c r="B562" s="6" t="s">
        <v>3937</v>
      </c>
      <c r="C562" s="11" t="s">
        <v>80</v>
      </c>
      <c r="D562" s="7">
        <v>1121450</v>
      </c>
      <c r="E562" s="73">
        <v>560725</v>
      </c>
      <c r="F562" s="79">
        <f t="shared" si="8"/>
        <v>560725</v>
      </c>
    </row>
    <row r="563" spans="1:6" hidden="1" x14ac:dyDescent="0.25">
      <c r="A563" s="5">
        <v>3590400</v>
      </c>
      <c r="B563" s="6" t="s">
        <v>3938</v>
      </c>
      <c r="C563" s="11" t="s">
        <v>80</v>
      </c>
      <c r="D563" s="7">
        <v>427969</v>
      </c>
      <c r="E563" s="73">
        <v>213984</v>
      </c>
      <c r="F563" s="79">
        <f t="shared" si="8"/>
        <v>213985</v>
      </c>
    </row>
    <row r="564" spans="1:6" hidden="1" x14ac:dyDescent="0.25">
      <c r="A564" s="5">
        <v>124900</v>
      </c>
      <c r="B564" s="6" t="s">
        <v>3939</v>
      </c>
      <c r="C564" s="11" t="s">
        <v>80</v>
      </c>
      <c r="D564" s="7">
        <v>1474674</v>
      </c>
      <c r="E564" s="73">
        <v>737337</v>
      </c>
      <c r="F564" s="79">
        <f t="shared" si="8"/>
        <v>737337</v>
      </c>
    </row>
    <row r="565" spans="1:6" hidden="1" x14ac:dyDescent="0.25">
      <c r="A565" s="5">
        <v>448100</v>
      </c>
      <c r="B565" s="6" t="s">
        <v>3940</v>
      </c>
      <c r="C565" s="11" t="s">
        <v>80</v>
      </c>
      <c r="D565" s="7">
        <v>2555988</v>
      </c>
      <c r="E565" s="73">
        <v>1277994</v>
      </c>
      <c r="F565" s="79">
        <f t="shared" si="8"/>
        <v>1277994</v>
      </c>
    </row>
    <row r="566" spans="1:6" hidden="1" x14ac:dyDescent="0.25">
      <c r="A566" s="5">
        <v>125000</v>
      </c>
      <c r="B566" s="6" t="s">
        <v>2207</v>
      </c>
      <c r="C566" s="11" t="s">
        <v>80</v>
      </c>
      <c r="D566" s="7">
        <v>9120468</v>
      </c>
      <c r="E566" s="73">
        <v>4560234</v>
      </c>
      <c r="F566" s="79">
        <f t="shared" si="8"/>
        <v>4560234</v>
      </c>
    </row>
    <row r="567" spans="1:6" hidden="1" x14ac:dyDescent="0.25">
      <c r="A567" s="5">
        <v>125100</v>
      </c>
      <c r="B567" s="6" t="s">
        <v>3941</v>
      </c>
      <c r="C567" s="11" t="s">
        <v>80</v>
      </c>
      <c r="D567" s="7">
        <v>1100507</v>
      </c>
      <c r="E567" s="73">
        <v>550253</v>
      </c>
      <c r="F567" s="79">
        <f t="shared" si="8"/>
        <v>550254</v>
      </c>
    </row>
    <row r="568" spans="1:6" hidden="1" x14ac:dyDescent="0.25">
      <c r="A568" s="5">
        <v>1284200</v>
      </c>
      <c r="B568" s="6" t="s">
        <v>2225</v>
      </c>
      <c r="C568" s="11" t="s">
        <v>80</v>
      </c>
      <c r="D568" s="7">
        <v>3127211</v>
      </c>
      <c r="E568" s="73">
        <v>1563605</v>
      </c>
      <c r="F568" s="79">
        <f t="shared" si="8"/>
        <v>1563606</v>
      </c>
    </row>
    <row r="569" spans="1:6" hidden="1" x14ac:dyDescent="0.25">
      <c r="A569" s="5">
        <v>3299300</v>
      </c>
      <c r="B569" s="6" t="s">
        <v>3942</v>
      </c>
      <c r="C569" s="11" t="s">
        <v>80</v>
      </c>
      <c r="D569" s="7">
        <v>283666</v>
      </c>
      <c r="E569" s="73">
        <v>141833</v>
      </c>
      <c r="F569" s="79">
        <f t="shared" si="8"/>
        <v>141833</v>
      </c>
    </row>
    <row r="570" spans="1:6" hidden="1" x14ac:dyDescent="0.25">
      <c r="A570" s="5">
        <v>3027700</v>
      </c>
      <c r="B570" s="6" t="s">
        <v>3943</v>
      </c>
      <c r="C570" s="11" t="s">
        <v>80</v>
      </c>
      <c r="D570" s="7">
        <v>561804</v>
      </c>
      <c r="E570" s="73">
        <v>280902</v>
      </c>
      <c r="F570" s="79">
        <f t="shared" si="8"/>
        <v>280902</v>
      </c>
    </row>
    <row r="571" spans="1:6" hidden="1" x14ac:dyDescent="0.25">
      <c r="A571" s="5">
        <v>125500</v>
      </c>
      <c r="B571" s="6" t="s">
        <v>2233</v>
      </c>
      <c r="C571" s="11" t="s">
        <v>80</v>
      </c>
      <c r="D571" s="7">
        <v>340238</v>
      </c>
      <c r="E571" s="73">
        <v>170119</v>
      </c>
      <c r="F571" s="79">
        <f t="shared" si="8"/>
        <v>170119</v>
      </c>
    </row>
    <row r="572" spans="1:6" hidden="1" x14ac:dyDescent="0.25">
      <c r="A572" s="5">
        <v>125600</v>
      </c>
      <c r="B572" s="6" t="s">
        <v>3944</v>
      </c>
      <c r="C572" s="11" t="s">
        <v>80</v>
      </c>
      <c r="D572" s="7">
        <v>24442</v>
      </c>
      <c r="E572" s="73">
        <v>12221</v>
      </c>
      <c r="F572" s="79">
        <f t="shared" si="8"/>
        <v>12221</v>
      </c>
    </row>
    <row r="573" spans="1:6" hidden="1" x14ac:dyDescent="0.25">
      <c r="A573" s="5">
        <v>3163300</v>
      </c>
      <c r="B573" s="6" t="s">
        <v>3945</v>
      </c>
      <c r="C573" s="11" t="s">
        <v>80</v>
      </c>
      <c r="D573" s="7">
        <v>13385</v>
      </c>
      <c r="E573" s="73">
        <v>6692</v>
      </c>
      <c r="F573" s="79">
        <f t="shared" si="8"/>
        <v>6693</v>
      </c>
    </row>
    <row r="574" spans="1:6" hidden="1" x14ac:dyDescent="0.25">
      <c r="A574" s="5">
        <v>125800</v>
      </c>
      <c r="B574" s="6" t="s">
        <v>2237</v>
      </c>
      <c r="C574" s="11" t="s">
        <v>80</v>
      </c>
      <c r="D574" s="7">
        <v>1138223</v>
      </c>
      <c r="E574" s="73">
        <v>569111</v>
      </c>
      <c r="F574" s="79">
        <f t="shared" si="8"/>
        <v>569112</v>
      </c>
    </row>
    <row r="575" spans="1:6" hidden="1" x14ac:dyDescent="0.25">
      <c r="A575" s="5">
        <v>3126800</v>
      </c>
      <c r="B575" s="6" t="s">
        <v>3946</v>
      </c>
      <c r="C575" s="11" t="s">
        <v>80</v>
      </c>
      <c r="D575" s="7">
        <v>204263</v>
      </c>
      <c r="E575" s="73">
        <v>102131</v>
      </c>
      <c r="F575" s="79">
        <f t="shared" si="8"/>
        <v>102132</v>
      </c>
    </row>
    <row r="576" spans="1:6" hidden="1" x14ac:dyDescent="0.25">
      <c r="A576" s="5">
        <v>4001300</v>
      </c>
      <c r="B576" s="6" t="s">
        <v>3947</v>
      </c>
      <c r="C576" s="11" t="s">
        <v>80</v>
      </c>
      <c r="D576" s="7">
        <v>167681</v>
      </c>
      <c r="E576" s="73">
        <v>83840</v>
      </c>
      <c r="F576" s="79">
        <f t="shared" si="8"/>
        <v>83841</v>
      </c>
    </row>
    <row r="577" spans="1:6" hidden="1" x14ac:dyDescent="0.25">
      <c r="A577" s="5">
        <v>4014400</v>
      </c>
      <c r="B577" s="6" t="s">
        <v>3948</v>
      </c>
      <c r="C577" s="11" t="s">
        <v>80</v>
      </c>
      <c r="D577" s="7">
        <v>100425</v>
      </c>
      <c r="E577" s="73">
        <v>50212</v>
      </c>
      <c r="F577" s="79">
        <f t="shared" si="8"/>
        <v>50213</v>
      </c>
    </row>
    <row r="578" spans="1:6" hidden="1" x14ac:dyDescent="0.25">
      <c r="A578" s="5">
        <v>2138300</v>
      </c>
      <c r="B578" s="6" t="s">
        <v>2252</v>
      </c>
      <c r="C578" s="11" t="s">
        <v>80</v>
      </c>
      <c r="D578" s="7">
        <v>303711</v>
      </c>
      <c r="E578" s="73">
        <v>151855</v>
      </c>
      <c r="F578" s="79">
        <f t="shared" si="8"/>
        <v>151856</v>
      </c>
    </row>
    <row r="579" spans="1:6" hidden="1" x14ac:dyDescent="0.25">
      <c r="A579" s="5">
        <v>125900</v>
      </c>
      <c r="B579" s="6" t="s">
        <v>3949</v>
      </c>
      <c r="C579" s="11" t="s">
        <v>80</v>
      </c>
      <c r="D579" s="7">
        <v>349166</v>
      </c>
      <c r="E579" s="73">
        <v>174583</v>
      </c>
      <c r="F579" s="79">
        <f t="shared" si="8"/>
        <v>174583</v>
      </c>
    </row>
    <row r="580" spans="1:6" hidden="1" x14ac:dyDescent="0.25">
      <c r="A580" s="5">
        <v>126000</v>
      </c>
      <c r="B580" s="6" t="s">
        <v>2254</v>
      </c>
      <c r="C580" s="11" t="s">
        <v>80</v>
      </c>
      <c r="D580" s="7">
        <v>7702862</v>
      </c>
      <c r="E580" s="73">
        <v>3851431</v>
      </c>
      <c r="F580" s="79">
        <f t="shared" si="8"/>
        <v>3851431</v>
      </c>
    </row>
    <row r="581" spans="1:6" hidden="1" x14ac:dyDescent="0.25">
      <c r="A581" s="5">
        <v>2537200</v>
      </c>
      <c r="B581" s="6" t="s">
        <v>3950</v>
      </c>
      <c r="C581" s="11" t="s">
        <v>80</v>
      </c>
      <c r="D581" s="7">
        <v>216046</v>
      </c>
      <c r="E581" s="73">
        <v>108023</v>
      </c>
      <c r="F581" s="79">
        <f t="shared" ref="F581:F644" si="9">D581-E581</f>
        <v>108023</v>
      </c>
    </row>
    <row r="582" spans="1:6" hidden="1" x14ac:dyDescent="0.25">
      <c r="A582" s="5">
        <v>1044100</v>
      </c>
      <c r="B582" s="6" t="s">
        <v>3951</v>
      </c>
      <c r="C582" s="11" t="s">
        <v>80</v>
      </c>
      <c r="D582" s="7">
        <v>29679</v>
      </c>
      <c r="E582" s="73">
        <v>14839</v>
      </c>
      <c r="F582" s="79">
        <f t="shared" si="9"/>
        <v>14840</v>
      </c>
    </row>
    <row r="583" spans="1:6" hidden="1" x14ac:dyDescent="0.25">
      <c r="A583" s="5">
        <v>126100</v>
      </c>
      <c r="B583" s="6" t="s">
        <v>2264</v>
      </c>
      <c r="C583" s="11" t="s">
        <v>80</v>
      </c>
      <c r="D583" s="7">
        <v>15230050</v>
      </c>
      <c r="E583" s="73">
        <v>7615025</v>
      </c>
      <c r="F583" s="79">
        <f t="shared" si="9"/>
        <v>7615025</v>
      </c>
    </row>
    <row r="584" spans="1:6" hidden="1" x14ac:dyDescent="0.25">
      <c r="A584" s="5">
        <v>4138700</v>
      </c>
      <c r="B584" s="6" t="s">
        <v>3952</v>
      </c>
      <c r="C584" s="11" t="s">
        <v>80</v>
      </c>
      <c r="D584" s="7">
        <v>354896</v>
      </c>
      <c r="E584" s="73">
        <v>177448</v>
      </c>
      <c r="F584" s="79">
        <f t="shared" si="9"/>
        <v>177448</v>
      </c>
    </row>
    <row r="585" spans="1:6" hidden="1" x14ac:dyDescent="0.25">
      <c r="A585" s="5">
        <v>2531800</v>
      </c>
      <c r="B585" s="6" t="s">
        <v>3953</v>
      </c>
      <c r="C585" s="11" t="s">
        <v>80</v>
      </c>
      <c r="D585" s="7">
        <v>2289751</v>
      </c>
      <c r="E585" s="73">
        <v>1144875</v>
      </c>
      <c r="F585" s="79">
        <f t="shared" si="9"/>
        <v>1144876</v>
      </c>
    </row>
    <row r="586" spans="1:6" hidden="1" x14ac:dyDescent="0.25">
      <c r="A586" s="5">
        <v>4175200</v>
      </c>
      <c r="B586" s="6" t="s">
        <v>3954</v>
      </c>
      <c r="C586" s="11" t="s">
        <v>80</v>
      </c>
      <c r="D586" s="7">
        <v>355653</v>
      </c>
      <c r="E586" s="73">
        <v>177826</v>
      </c>
      <c r="F586" s="79">
        <f t="shared" si="9"/>
        <v>177827</v>
      </c>
    </row>
    <row r="587" spans="1:6" hidden="1" x14ac:dyDescent="0.25">
      <c r="A587" s="5">
        <v>4165900</v>
      </c>
      <c r="B587" s="6" t="s">
        <v>3955</v>
      </c>
      <c r="C587" s="11" t="s">
        <v>80</v>
      </c>
      <c r="D587" s="7">
        <v>550245</v>
      </c>
      <c r="E587" s="73">
        <v>275122</v>
      </c>
      <c r="F587" s="79">
        <f t="shared" si="9"/>
        <v>275123</v>
      </c>
    </row>
    <row r="588" spans="1:6" hidden="1" x14ac:dyDescent="0.25">
      <c r="A588" s="5">
        <v>4162800</v>
      </c>
      <c r="B588" s="6" t="s">
        <v>3956</v>
      </c>
      <c r="C588" s="11" t="s">
        <v>80</v>
      </c>
      <c r="D588" s="7">
        <v>553609</v>
      </c>
      <c r="E588" s="73">
        <v>276804</v>
      </c>
      <c r="F588" s="79">
        <f t="shared" si="9"/>
        <v>276805</v>
      </c>
    </row>
    <row r="589" spans="1:6" hidden="1" x14ac:dyDescent="0.25">
      <c r="A589" s="5">
        <v>4152800</v>
      </c>
      <c r="B589" s="6" t="s">
        <v>3957</v>
      </c>
      <c r="C589" s="11" t="s">
        <v>80</v>
      </c>
      <c r="D589" s="7">
        <v>750351</v>
      </c>
      <c r="E589" s="73">
        <v>375175</v>
      </c>
      <c r="F589" s="79">
        <f t="shared" si="9"/>
        <v>375176</v>
      </c>
    </row>
    <row r="590" spans="1:6" hidden="1" x14ac:dyDescent="0.25">
      <c r="A590" s="5">
        <v>4158200</v>
      </c>
      <c r="B590" s="6" t="s">
        <v>3958</v>
      </c>
      <c r="C590" s="11" t="s">
        <v>80</v>
      </c>
      <c r="D590" s="7">
        <v>446039</v>
      </c>
      <c r="E590" s="73">
        <v>223019</v>
      </c>
      <c r="F590" s="79">
        <f t="shared" si="9"/>
        <v>223020</v>
      </c>
    </row>
    <row r="591" spans="1:6" hidden="1" x14ac:dyDescent="0.25">
      <c r="A591" s="5">
        <v>4167000</v>
      </c>
      <c r="B591" s="6" t="s">
        <v>3959</v>
      </c>
      <c r="C591" s="11" t="s">
        <v>80</v>
      </c>
      <c r="D591" s="7">
        <v>725475</v>
      </c>
      <c r="E591" s="73">
        <v>362737</v>
      </c>
      <c r="F591" s="79">
        <f t="shared" si="9"/>
        <v>362738</v>
      </c>
    </row>
    <row r="592" spans="1:6" hidden="1" x14ac:dyDescent="0.25">
      <c r="A592" s="5">
        <v>3479300</v>
      </c>
      <c r="B592" s="6" t="s">
        <v>3960</v>
      </c>
      <c r="C592" s="11" t="s">
        <v>80</v>
      </c>
      <c r="D592" s="7">
        <v>146325</v>
      </c>
      <c r="E592" s="73">
        <v>73162</v>
      </c>
      <c r="F592" s="79">
        <f t="shared" si="9"/>
        <v>73163</v>
      </c>
    </row>
    <row r="593" spans="1:6" hidden="1" x14ac:dyDescent="0.25">
      <c r="A593" s="5">
        <v>1014900</v>
      </c>
      <c r="B593" s="6" t="s">
        <v>3961</v>
      </c>
      <c r="C593" s="11" t="s">
        <v>80</v>
      </c>
      <c r="D593" s="7">
        <v>3620831</v>
      </c>
      <c r="E593" s="73">
        <v>1810415</v>
      </c>
      <c r="F593" s="79">
        <f t="shared" si="9"/>
        <v>1810416</v>
      </c>
    </row>
    <row r="594" spans="1:6" hidden="1" x14ac:dyDescent="0.25">
      <c r="A594" s="5">
        <v>117200</v>
      </c>
      <c r="B594" s="6" t="s">
        <v>3962</v>
      </c>
      <c r="C594" s="11" t="s">
        <v>80</v>
      </c>
      <c r="D594" s="7">
        <v>625861</v>
      </c>
      <c r="E594" s="73">
        <v>312930</v>
      </c>
      <c r="F594" s="79">
        <f t="shared" si="9"/>
        <v>312931</v>
      </c>
    </row>
    <row r="595" spans="1:6" hidden="1" x14ac:dyDescent="0.25">
      <c r="A595" s="5">
        <v>3062700</v>
      </c>
      <c r="B595" s="6" t="s">
        <v>3963</v>
      </c>
      <c r="C595" s="11" t="s">
        <v>80</v>
      </c>
      <c r="D595" s="7">
        <v>3330094</v>
      </c>
      <c r="E595" s="73">
        <v>1665047</v>
      </c>
      <c r="F595" s="79">
        <f t="shared" si="9"/>
        <v>1665047</v>
      </c>
    </row>
    <row r="596" spans="1:6" hidden="1" x14ac:dyDescent="0.25">
      <c r="A596" s="5">
        <v>2304300</v>
      </c>
      <c r="B596" s="6" t="s">
        <v>3964</v>
      </c>
      <c r="C596" s="11" t="s">
        <v>80</v>
      </c>
      <c r="D596" s="7">
        <v>187377</v>
      </c>
      <c r="E596" s="73">
        <v>93688</v>
      </c>
      <c r="F596" s="79">
        <f t="shared" si="9"/>
        <v>93689</v>
      </c>
    </row>
    <row r="597" spans="1:6" hidden="1" x14ac:dyDescent="0.25">
      <c r="A597" s="5">
        <v>126200</v>
      </c>
      <c r="B597" s="6" t="s">
        <v>3965</v>
      </c>
      <c r="C597" s="11" t="s">
        <v>80</v>
      </c>
      <c r="D597" s="7">
        <v>2913693</v>
      </c>
      <c r="E597" s="73">
        <v>1456846</v>
      </c>
      <c r="F597" s="79">
        <f t="shared" si="9"/>
        <v>1456847</v>
      </c>
    </row>
    <row r="598" spans="1:6" hidden="1" x14ac:dyDescent="0.25">
      <c r="A598" s="5">
        <v>3029600</v>
      </c>
      <c r="B598" s="6" t="s">
        <v>3966</v>
      </c>
      <c r="C598" s="11" t="s">
        <v>80</v>
      </c>
      <c r="D598" s="7">
        <v>245993</v>
      </c>
      <c r="E598" s="73">
        <v>122996</v>
      </c>
      <c r="F598" s="79">
        <f t="shared" si="9"/>
        <v>122997</v>
      </c>
    </row>
    <row r="599" spans="1:6" hidden="1" x14ac:dyDescent="0.25">
      <c r="A599" s="5">
        <v>117300</v>
      </c>
      <c r="B599" s="6" t="s">
        <v>3967</v>
      </c>
      <c r="C599" s="11" t="s">
        <v>80</v>
      </c>
      <c r="D599" s="7">
        <v>1285644</v>
      </c>
      <c r="E599" s="73">
        <v>642822</v>
      </c>
      <c r="F599" s="79">
        <f t="shared" si="9"/>
        <v>642822</v>
      </c>
    </row>
    <row r="600" spans="1:6" hidden="1" x14ac:dyDescent="0.25">
      <c r="A600" s="5">
        <v>126800</v>
      </c>
      <c r="B600" s="6" t="s">
        <v>2331</v>
      </c>
      <c r="C600" s="11" t="s">
        <v>80</v>
      </c>
      <c r="D600" s="7">
        <v>2896753</v>
      </c>
      <c r="E600" s="73">
        <v>1448376</v>
      </c>
      <c r="F600" s="79">
        <f t="shared" si="9"/>
        <v>1448377</v>
      </c>
    </row>
    <row r="601" spans="1:6" hidden="1" x14ac:dyDescent="0.25">
      <c r="A601" s="5">
        <v>3125800</v>
      </c>
      <c r="B601" s="6" t="s">
        <v>3968</v>
      </c>
      <c r="C601" s="11" t="s">
        <v>80</v>
      </c>
      <c r="D601" s="7">
        <v>747470</v>
      </c>
      <c r="E601" s="73">
        <v>373735</v>
      </c>
      <c r="F601" s="79">
        <f t="shared" si="9"/>
        <v>373735</v>
      </c>
    </row>
    <row r="602" spans="1:6" hidden="1" x14ac:dyDescent="0.25">
      <c r="A602" s="5">
        <v>4122800</v>
      </c>
      <c r="B602" s="6" t="s">
        <v>3969</v>
      </c>
      <c r="C602" s="11" t="s">
        <v>80</v>
      </c>
      <c r="D602" s="7">
        <v>41486</v>
      </c>
      <c r="E602" s="73">
        <v>20743</v>
      </c>
      <c r="F602" s="79">
        <f t="shared" si="9"/>
        <v>20743</v>
      </c>
    </row>
    <row r="603" spans="1:6" hidden="1" x14ac:dyDescent="0.25">
      <c r="A603" s="5">
        <v>4235500</v>
      </c>
      <c r="B603" s="6" t="s">
        <v>3970</v>
      </c>
      <c r="C603" s="11" t="s">
        <v>80</v>
      </c>
      <c r="D603" s="7">
        <v>38408</v>
      </c>
      <c r="E603" s="73">
        <v>19204</v>
      </c>
      <c r="F603" s="79">
        <f t="shared" si="9"/>
        <v>19204</v>
      </c>
    </row>
    <row r="604" spans="1:6" hidden="1" x14ac:dyDescent="0.25">
      <c r="A604" s="5">
        <v>4272100</v>
      </c>
      <c r="B604" s="6" t="s">
        <v>3971</v>
      </c>
      <c r="C604" s="11" t="s">
        <v>80</v>
      </c>
      <c r="D604" s="7">
        <v>103999</v>
      </c>
      <c r="E604" s="73">
        <v>51999</v>
      </c>
      <c r="F604" s="79">
        <f t="shared" si="9"/>
        <v>52000</v>
      </c>
    </row>
    <row r="605" spans="1:6" hidden="1" x14ac:dyDescent="0.25">
      <c r="A605" s="5">
        <v>3367300</v>
      </c>
      <c r="B605" s="6" t="s">
        <v>3972</v>
      </c>
      <c r="C605" s="11" t="s">
        <v>80</v>
      </c>
      <c r="D605" s="7">
        <v>84229</v>
      </c>
      <c r="E605" s="73">
        <v>42114</v>
      </c>
      <c r="F605" s="79">
        <f t="shared" si="9"/>
        <v>42115</v>
      </c>
    </row>
    <row r="606" spans="1:6" hidden="1" x14ac:dyDescent="0.25">
      <c r="A606" s="5">
        <v>1298400</v>
      </c>
      <c r="B606" s="6" t="s">
        <v>3973</v>
      </c>
      <c r="C606" s="11" t="s">
        <v>80</v>
      </c>
      <c r="D606" s="7">
        <v>233396</v>
      </c>
      <c r="E606" s="73">
        <v>116698</v>
      </c>
      <c r="F606" s="79">
        <f t="shared" si="9"/>
        <v>116698</v>
      </c>
    </row>
    <row r="607" spans="1:6" hidden="1" x14ac:dyDescent="0.25">
      <c r="A607" s="5">
        <v>4153900</v>
      </c>
      <c r="B607" s="6" t="s">
        <v>3974</v>
      </c>
      <c r="C607" s="11" t="s">
        <v>80</v>
      </c>
      <c r="D607" s="7">
        <v>195829</v>
      </c>
      <c r="E607" s="73">
        <v>97914</v>
      </c>
      <c r="F607" s="79">
        <f t="shared" si="9"/>
        <v>97915</v>
      </c>
    </row>
    <row r="608" spans="1:6" hidden="1" x14ac:dyDescent="0.25">
      <c r="A608" s="5">
        <v>720900</v>
      </c>
      <c r="B608" s="6" t="s">
        <v>3975</v>
      </c>
      <c r="C608" s="11" t="s">
        <v>80</v>
      </c>
      <c r="D608" s="7">
        <v>58790</v>
      </c>
      <c r="E608" s="73">
        <v>29395</v>
      </c>
      <c r="F608" s="79">
        <f t="shared" si="9"/>
        <v>29395</v>
      </c>
    </row>
    <row r="609" spans="1:6" hidden="1" x14ac:dyDescent="0.25">
      <c r="A609" s="5">
        <v>130800</v>
      </c>
      <c r="B609" s="6" t="s">
        <v>2379</v>
      </c>
      <c r="C609" s="11" t="s">
        <v>80</v>
      </c>
      <c r="D609" s="7">
        <v>4243892</v>
      </c>
      <c r="E609" s="73">
        <v>2121946</v>
      </c>
      <c r="F609" s="79">
        <f t="shared" si="9"/>
        <v>2121946</v>
      </c>
    </row>
    <row r="610" spans="1:6" hidden="1" x14ac:dyDescent="0.25">
      <c r="A610" s="5">
        <v>4255400</v>
      </c>
      <c r="B610" s="6" t="s">
        <v>3976</v>
      </c>
      <c r="C610" s="11" t="s">
        <v>80</v>
      </c>
      <c r="D610" s="7">
        <v>87162</v>
      </c>
      <c r="E610" s="73">
        <v>43581</v>
      </c>
      <c r="F610" s="79">
        <f t="shared" si="9"/>
        <v>43581</v>
      </c>
    </row>
    <row r="611" spans="1:6" hidden="1" x14ac:dyDescent="0.25">
      <c r="A611" s="5">
        <v>126900</v>
      </c>
      <c r="B611" s="6" t="s">
        <v>3977</v>
      </c>
      <c r="C611" s="11" t="s">
        <v>80</v>
      </c>
      <c r="D611" s="7">
        <v>6232775</v>
      </c>
      <c r="E611" s="73">
        <v>3116387</v>
      </c>
      <c r="F611" s="79">
        <f t="shared" si="9"/>
        <v>3116388</v>
      </c>
    </row>
    <row r="612" spans="1:6" hidden="1" x14ac:dyDescent="0.25">
      <c r="A612" s="5">
        <v>127000</v>
      </c>
      <c r="B612" s="6" t="s">
        <v>2405</v>
      </c>
      <c r="C612" s="11" t="s">
        <v>80</v>
      </c>
      <c r="D612" s="7">
        <v>10831532</v>
      </c>
      <c r="E612" s="73">
        <v>5415766</v>
      </c>
      <c r="F612" s="79">
        <f t="shared" si="9"/>
        <v>5415766</v>
      </c>
    </row>
    <row r="613" spans="1:6" hidden="1" x14ac:dyDescent="0.25">
      <c r="A613" s="5">
        <v>4208400</v>
      </c>
      <c r="B613" s="6" t="s">
        <v>3978</v>
      </c>
      <c r="C613" s="11" t="s">
        <v>80</v>
      </c>
      <c r="D613" s="7">
        <v>186455</v>
      </c>
      <c r="E613" s="73">
        <v>93227</v>
      </c>
      <c r="F613" s="79">
        <f t="shared" si="9"/>
        <v>93228</v>
      </c>
    </row>
    <row r="614" spans="1:6" hidden="1" x14ac:dyDescent="0.25">
      <c r="A614" s="5">
        <v>1294200</v>
      </c>
      <c r="B614" s="6" t="s">
        <v>3979</v>
      </c>
      <c r="C614" s="11" t="s">
        <v>80</v>
      </c>
      <c r="D614" s="7">
        <v>187022</v>
      </c>
      <c r="E614" s="73">
        <v>93511</v>
      </c>
      <c r="F614" s="79">
        <f t="shared" si="9"/>
        <v>93511</v>
      </c>
    </row>
    <row r="615" spans="1:6" hidden="1" x14ac:dyDescent="0.25">
      <c r="A615" s="5">
        <v>3054100</v>
      </c>
      <c r="B615" s="6" t="s">
        <v>3980</v>
      </c>
      <c r="C615" s="11" t="s">
        <v>80</v>
      </c>
      <c r="D615" s="7">
        <v>76241</v>
      </c>
      <c r="E615" s="73">
        <v>38120</v>
      </c>
      <c r="F615" s="79">
        <f t="shared" si="9"/>
        <v>38121</v>
      </c>
    </row>
    <row r="616" spans="1:6" hidden="1" x14ac:dyDescent="0.25">
      <c r="A616" s="5">
        <v>123300</v>
      </c>
      <c r="B616" s="6" t="s">
        <v>2445</v>
      </c>
      <c r="C616" s="11" t="s">
        <v>80</v>
      </c>
      <c r="D616" s="7">
        <v>7946038</v>
      </c>
      <c r="E616" s="73">
        <v>3973019</v>
      </c>
      <c r="F616" s="79">
        <f t="shared" si="9"/>
        <v>3973019</v>
      </c>
    </row>
    <row r="617" spans="1:6" hidden="1" x14ac:dyDescent="0.25">
      <c r="A617" s="5">
        <v>4253700</v>
      </c>
      <c r="B617" s="6" t="s">
        <v>3981</v>
      </c>
      <c r="C617" s="11" t="s">
        <v>80</v>
      </c>
      <c r="D617" s="7">
        <v>39829</v>
      </c>
      <c r="E617" s="73">
        <v>19914</v>
      </c>
      <c r="F617" s="79">
        <f t="shared" si="9"/>
        <v>19915</v>
      </c>
    </row>
    <row r="618" spans="1:6" hidden="1" x14ac:dyDescent="0.25">
      <c r="A618" s="5">
        <v>891800</v>
      </c>
      <c r="B618" s="6" t="s">
        <v>2447</v>
      </c>
      <c r="C618" s="11" t="s">
        <v>80</v>
      </c>
      <c r="D618" s="7">
        <v>4296103</v>
      </c>
      <c r="E618" s="73">
        <v>2148051</v>
      </c>
      <c r="F618" s="79">
        <f t="shared" si="9"/>
        <v>2148052</v>
      </c>
    </row>
    <row r="619" spans="1:6" hidden="1" x14ac:dyDescent="0.25">
      <c r="A619" s="5">
        <v>3973300</v>
      </c>
      <c r="B619" s="6" t="s">
        <v>3982</v>
      </c>
      <c r="C619" s="11" t="s">
        <v>80</v>
      </c>
      <c r="D619" s="7">
        <v>875264</v>
      </c>
      <c r="E619" s="73">
        <v>437632</v>
      </c>
      <c r="F619" s="79">
        <f t="shared" si="9"/>
        <v>437632</v>
      </c>
    </row>
    <row r="620" spans="1:6" hidden="1" x14ac:dyDescent="0.25">
      <c r="A620" s="5">
        <v>130200</v>
      </c>
      <c r="B620" s="6" t="s">
        <v>3983</v>
      </c>
      <c r="C620" s="11" t="s">
        <v>80</v>
      </c>
      <c r="D620" s="7">
        <v>2525736</v>
      </c>
      <c r="E620" s="73">
        <v>1262868</v>
      </c>
      <c r="F620" s="79">
        <f t="shared" si="9"/>
        <v>1262868</v>
      </c>
    </row>
    <row r="621" spans="1:6" hidden="1" x14ac:dyDescent="0.25">
      <c r="A621" s="5">
        <v>4237100</v>
      </c>
      <c r="B621" s="6" t="s">
        <v>3560</v>
      </c>
      <c r="C621" s="11" t="s">
        <v>80</v>
      </c>
      <c r="D621" s="7">
        <v>287982</v>
      </c>
      <c r="E621" s="73">
        <v>143991</v>
      </c>
      <c r="F621" s="79">
        <f t="shared" si="9"/>
        <v>143991</v>
      </c>
    </row>
    <row r="622" spans="1:6" hidden="1" x14ac:dyDescent="0.25">
      <c r="A622" s="5">
        <v>1309500</v>
      </c>
      <c r="B622" s="6" t="s">
        <v>3984</v>
      </c>
      <c r="C622" s="11" t="s">
        <v>80</v>
      </c>
      <c r="D622" s="7">
        <v>543888</v>
      </c>
      <c r="E622" s="73">
        <v>271944</v>
      </c>
      <c r="F622" s="79">
        <f t="shared" si="9"/>
        <v>271944</v>
      </c>
    </row>
    <row r="623" spans="1:6" hidden="1" x14ac:dyDescent="0.25">
      <c r="A623" s="5">
        <v>720300</v>
      </c>
      <c r="B623" s="6" t="s">
        <v>3984</v>
      </c>
      <c r="C623" s="11" t="s">
        <v>80</v>
      </c>
      <c r="D623" s="7">
        <v>434633</v>
      </c>
      <c r="E623" s="73">
        <v>217316</v>
      </c>
      <c r="F623" s="79">
        <f t="shared" si="9"/>
        <v>217317</v>
      </c>
    </row>
    <row r="624" spans="1:6" hidden="1" x14ac:dyDescent="0.25">
      <c r="A624" s="5">
        <v>2211000</v>
      </c>
      <c r="B624" s="6" t="s">
        <v>3984</v>
      </c>
      <c r="C624" s="11" t="s">
        <v>80</v>
      </c>
      <c r="D624" s="7">
        <v>189064</v>
      </c>
      <c r="E624" s="73">
        <v>94532</v>
      </c>
      <c r="F624" s="79">
        <f t="shared" si="9"/>
        <v>94532</v>
      </c>
    </row>
    <row r="625" spans="1:6" hidden="1" x14ac:dyDescent="0.25">
      <c r="A625" s="5">
        <v>701200</v>
      </c>
      <c r="B625" s="6" t="s">
        <v>3985</v>
      </c>
      <c r="C625" s="11" t="s">
        <v>80</v>
      </c>
      <c r="D625" s="7">
        <v>841525</v>
      </c>
      <c r="E625" s="73">
        <v>420762</v>
      </c>
      <c r="F625" s="79">
        <f t="shared" si="9"/>
        <v>420763</v>
      </c>
    </row>
    <row r="626" spans="1:6" hidden="1" x14ac:dyDescent="0.25">
      <c r="A626" s="5">
        <v>4256400</v>
      </c>
      <c r="B626" s="6" t="s">
        <v>3986</v>
      </c>
      <c r="C626" s="11" t="s">
        <v>80</v>
      </c>
      <c r="D626" s="7">
        <v>96223</v>
      </c>
      <c r="E626" s="73">
        <v>48111</v>
      </c>
      <c r="F626" s="79">
        <f t="shared" si="9"/>
        <v>48112</v>
      </c>
    </row>
    <row r="627" spans="1:6" hidden="1" x14ac:dyDescent="0.25">
      <c r="A627" s="5">
        <v>127200</v>
      </c>
      <c r="B627" s="6" t="s">
        <v>2497</v>
      </c>
      <c r="C627" s="11" t="s">
        <v>80</v>
      </c>
      <c r="D627" s="7">
        <v>6732563</v>
      </c>
      <c r="E627" s="73">
        <v>3366281</v>
      </c>
      <c r="F627" s="79">
        <f t="shared" si="9"/>
        <v>3366282</v>
      </c>
    </row>
    <row r="628" spans="1:6" hidden="1" x14ac:dyDescent="0.25">
      <c r="A628" s="5">
        <v>1203100</v>
      </c>
      <c r="B628" s="6" t="s">
        <v>2499</v>
      </c>
      <c r="C628" s="11" t="s">
        <v>80</v>
      </c>
      <c r="D628" s="7">
        <v>421905</v>
      </c>
      <c r="E628" s="73">
        <v>210952</v>
      </c>
      <c r="F628" s="79">
        <f t="shared" si="9"/>
        <v>210953</v>
      </c>
    </row>
    <row r="629" spans="1:6" hidden="1" x14ac:dyDescent="0.25">
      <c r="A629" s="5">
        <v>127300</v>
      </c>
      <c r="B629" s="6" t="s">
        <v>2501</v>
      </c>
      <c r="C629" s="11" t="s">
        <v>80</v>
      </c>
      <c r="D629" s="7">
        <v>4592301</v>
      </c>
      <c r="E629" s="73">
        <v>2296150</v>
      </c>
      <c r="F629" s="79">
        <f t="shared" si="9"/>
        <v>2296151</v>
      </c>
    </row>
    <row r="630" spans="1:6" hidden="1" x14ac:dyDescent="0.25">
      <c r="A630" s="5">
        <v>4145000</v>
      </c>
      <c r="B630" s="6" t="s">
        <v>3987</v>
      </c>
      <c r="C630" s="11" t="s">
        <v>80</v>
      </c>
      <c r="D630" s="7">
        <v>70731</v>
      </c>
      <c r="E630" s="73">
        <v>35365</v>
      </c>
      <c r="F630" s="79">
        <f t="shared" si="9"/>
        <v>35366</v>
      </c>
    </row>
    <row r="631" spans="1:6" hidden="1" x14ac:dyDescent="0.25">
      <c r="A631" s="5">
        <v>127500</v>
      </c>
      <c r="B631" s="6" t="s">
        <v>2503</v>
      </c>
      <c r="C631" s="11" t="s">
        <v>80</v>
      </c>
      <c r="D631" s="7">
        <v>5911519</v>
      </c>
      <c r="E631" s="73">
        <v>2955759</v>
      </c>
      <c r="F631" s="79">
        <f t="shared" si="9"/>
        <v>2955760</v>
      </c>
    </row>
    <row r="632" spans="1:6" hidden="1" x14ac:dyDescent="0.25">
      <c r="A632" s="5">
        <v>1182000</v>
      </c>
      <c r="B632" s="6" t="s">
        <v>2505</v>
      </c>
      <c r="C632" s="11" t="s">
        <v>80</v>
      </c>
      <c r="D632" s="7">
        <v>3235898</v>
      </c>
      <c r="E632" s="73">
        <v>1617949</v>
      </c>
      <c r="F632" s="79">
        <f t="shared" si="9"/>
        <v>1617949</v>
      </c>
    </row>
    <row r="633" spans="1:6" hidden="1" x14ac:dyDescent="0.25">
      <c r="A633" s="5">
        <v>115100</v>
      </c>
      <c r="B633" s="6" t="s">
        <v>2507</v>
      </c>
      <c r="C633" s="11" t="s">
        <v>80</v>
      </c>
      <c r="D633" s="7">
        <v>29394934</v>
      </c>
      <c r="E633" s="73">
        <v>14697467</v>
      </c>
      <c r="F633" s="79">
        <f t="shared" si="9"/>
        <v>14697467</v>
      </c>
    </row>
    <row r="634" spans="1:6" hidden="1" x14ac:dyDescent="0.25">
      <c r="A634" s="5">
        <v>394800</v>
      </c>
      <c r="B634" s="6" t="s">
        <v>3988</v>
      </c>
      <c r="C634" s="11" t="s">
        <v>80</v>
      </c>
      <c r="D634" s="7">
        <v>283166</v>
      </c>
      <c r="E634" s="73">
        <v>141583</v>
      </c>
      <c r="F634" s="79">
        <f t="shared" si="9"/>
        <v>141583</v>
      </c>
    </row>
    <row r="635" spans="1:6" hidden="1" x14ac:dyDescent="0.25">
      <c r="A635" s="5">
        <v>127800</v>
      </c>
      <c r="B635" s="6" t="s">
        <v>3989</v>
      </c>
      <c r="C635" s="11" t="s">
        <v>80</v>
      </c>
      <c r="D635" s="7">
        <v>249016</v>
      </c>
      <c r="E635" s="73">
        <v>124508</v>
      </c>
      <c r="F635" s="79">
        <f t="shared" si="9"/>
        <v>124508</v>
      </c>
    </row>
    <row r="636" spans="1:6" hidden="1" x14ac:dyDescent="0.25">
      <c r="A636" s="5">
        <v>4234000</v>
      </c>
      <c r="B636" s="6" t="s">
        <v>3990</v>
      </c>
      <c r="C636" s="11" t="s">
        <v>80</v>
      </c>
      <c r="D636" s="7">
        <v>34950</v>
      </c>
      <c r="E636" s="73">
        <v>17475</v>
      </c>
      <c r="F636" s="79">
        <f t="shared" si="9"/>
        <v>17475</v>
      </c>
    </row>
    <row r="637" spans="1:6" hidden="1" x14ac:dyDescent="0.25">
      <c r="A637" s="5">
        <v>4141300</v>
      </c>
      <c r="B637" s="6" t="s">
        <v>3991</v>
      </c>
      <c r="C637" s="11" t="s">
        <v>80</v>
      </c>
      <c r="D637" s="7">
        <v>291524</v>
      </c>
      <c r="E637" s="73">
        <v>145762</v>
      </c>
      <c r="F637" s="79">
        <f t="shared" si="9"/>
        <v>145762</v>
      </c>
    </row>
    <row r="638" spans="1:6" hidden="1" x14ac:dyDescent="0.25">
      <c r="A638" s="5">
        <v>115400</v>
      </c>
      <c r="B638" s="6" t="s">
        <v>2509</v>
      </c>
      <c r="C638" s="11" t="s">
        <v>80</v>
      </c>
      <c r="D638" s="7">
        <v>28725948</v>
      </c>
      <c r="E638" s="73">
        <v>14362974</v>
      </c>
      <c r="F638" s="79">
        <f t="shared" si="9"/>
        <v>14362974</v>
      </c>
    </row>
    <row r="639" spans="1:6" hidden="1" x14ac:dyDescent="0.25">
      <c r="A639" s="5">
        <v>2500000</v>
      </c>
      <c r="B639" s="6" t="s">
        <v>3992</v>
      </c>
      <c r="C639" s="11" t="s">
        <v>80</v>
      </c>
      <c r="D639" s="7">
        <v>42482</v>
      </c>
      <c r="E639" s="73">
        <v>21241</v>
      </c>
      <c r="F639" s="79">
        <f t="shared" si="9"/>
        <v>21241</v>
      </c>
    </row>
    <row r="640" spans="1:6" hidden="1" x14ac:dyDescent="0.25">
      <c r="A640" s="5">
        <v>128000</v>
      </c>
      <c r="B640" s="6" t="s">
        <v>2513</v>
      </c>
      <c r="C640" s="11" t="s">
        <v>80</v>
      </c>
      <c r="D640" s="7">
        <v>7835430</v>
      </c>
      <c r="E640" s="73">
        <v>3917715</v>
      </c>
      <c r="F640" s="79">
        <f t="shared" si="9"/>
        <v>3917715</v>
      </c>
    </row>
    <row r="641" spans="1:6" hidden="1" x14ac:dyDescent="0.25">
      <c r="A641" s="5">
        <v>2120700</v>
      </c>
      <c r="B641" s="6" t="s">
        <v>3993</v>
      </c>
      <c r="C641" s="11" t="s">
        <v>80</v>
      </c>
      <c r="D641" s="7">
        <v>12104128</v>
      </c>
      <c r="E641" s="73">
        <v>6052064</v>
      </c>
      <c r="F641" s="79">
        <f t="shared" si="9"/>
        <v>6052064</v>
      </c>
    </row>
    <row r="642" spans="1:6" hidden="1" x14ac:dyDescent="0.25">
      <c r="A642" s="5">
        <v>128200</v>
      </c>
      <c r="B642" s="6" t="s">
        <v>2515</v>
      </c>
      <c r="C642" s="11" t="s">
        <v>80</v>
      </c>
      <c r="D642" s="7">
        <v>2274964</v>
      </c>
      <c r="E642" s="73">
        <v>1137482</v>
      </c>
      <c r="F642" s="79">
        <f t="shared" si="9"/>
        <v>1137482</v>
      </c>
    </row>
    <row r="643" spans="1:6" hidden="1" x14ac:dyDescent="0.25">
      <c r="A643" s="5">
        <v>115500</v>
      </c>
      <c r="B643" s="6" t="s">
        <v>2517</v>
      </c>
      <c r="C643" s="11" t="s">
        <v>80</v>
      </c>
      <c r="D643" s="7">
        <v>28769546</v>
      </c>
      <c r="E643" s="73">
        <v>14384773</v>
      </c>
      <c r="F643" s="79">
        <f t="shared" si="9"/>
        <v>14384773</v>
      </c>
    </row>
    <row r="644" spans="1:6" hidden="1" x14ac:dyDescent="0.25">
      <c r="A644" s="5">
        <v>4173400</v>
      </c>
      <c r="B644" s="6" t="s">
        <v>3994</v>
      </c>
      <c r="C644" s="11" t="s">
        <v>80</v>
      </c>
      <c r="D644" s="7">
        <v>52745</v>
      </c>
      <c r="E644" s="73">
        <v>26372</v>
      </c>
      <c r="F644" s="79">
        <f t="shared" si="9"/>
        <v>26373</v>
      </c>
    </row>
    <row r="645" spans="1:6" hidden="1" x14ac:dyDescent="0.25">
      <c r="A645" s="5">
        <v>4190800</v>
      </c>
      <c r="B645" s="6" t="s">
        <v>3995</v>
      </c>
      <c r="C645" s="11" t="s">
        <v>80</v>
      </c>
      <c r="D645" s="7">
        <v>171120</v>
      </c>
      <c r="E645" s="73">
        <v>85560</v>
      </c>
      <c r="F645" s="79">
        <f t="shared" ref="F645:F708" si="10">D645-E645</f>
        <v>85560</v>
      </c>
    </row>
    <row r="646" spans="1:6" hidden="1" x14ac:dyDescent="0.25">
      <c r="A646" s="5">
        <v>128400</v>
      </c>
      <c r="B646" s="6" t="s">
        <v>2525</v>
      </c>
      <c r="C646" s="11" t="s">
        <v>80</v>
      </c>
      <c r="D646" s="7">
        <v>5594396</v>
      </c>
      <c r="E646" s="73">
        <v>2797198</v>
      </c>
      <c r="F646" s="79">
        <f t="shared" si="10"/>
        <v>2797198</v>
      </c>
    </row>
    <row r="647" spans="1:6" hidden="1" x14ac:dyDescent="0.25">
      <c r="A647" s="5">
        <v>4250100</v>
      </c>
      <c r="B647" s="6" t="s">
        <v>3996</v>
      </c>
      <c r="C647" s="11" t="s">
        <v>80</v>
      </c>
      <c r="D647" s="7">
        <v>54315</v>
      </c>
      <c r="E647" s="73">
        <v>27157</v>
      </c>
      <c r="F647" s="79">
        <f t="shared" si="10"/>
        <v>27158</v>
      </c>
    </row>
    <row r="648" spans="1:6" hidden="1" x14ac:dyDescent="0.25">
      <c r="A648" s="5">
        <v>2577900</v>
      </c>
      <c r="B648" s="6" t="s">
        <v>3997</v>
      </c>
      <c r="C648" s="11" t="s">
        <v>80</v>
      </c>
      <c r="D648" s="7">
        <v>786894</v>
      </c>
      <c r="E648" s="73">
        <v>393447</v>
      </c>
      <c r="F648" s="79">
        <f t="shared" si="10"/>
        <v>393447</v>
      </c>
    </row>
    <row r="649" spans="1:6" hidden="1" x14ac:dyDescent="0.25">
      <c r="A649" s="5">
        <v>2578000</v>
      </c>
      <c r="B649" s="6" t="s">
        <v>3997</v>
      </c>
      <c r="C649" s="11" t="s">
        <v>80</v>
      </c>
      <c r="D649" s="7">
        <v>208381</v>
      </c>
      <c r="E649" s="73">
        <v>104190</v>
      </c>
      <c r="F649" s="79">
        <f t="shared" si="10"/>
        <v>104191</v>
      </c>
    </row>
    <row r="650" spans="1:6" hidden="1" x14ac:dyDescent="0.25">
      <c r="A650" s="5">
        <v>128500</v>
      </c>
      <c r="B650" s="6" t="s">
        <v>2527</v>
      </c>
      <c r="C650" s="11" t="s">
        <v>80</v>
      </c>
      <c r="D650" s="7">
        <v>5767428</v>
      </c>
      <c r="E650" s="73">
        <v>2883714</v>
      </c>
      <c r="F650" s="79">
        <f t="shared" si="10"/>
        <v>2883714</v>
      </c>
    </row>
    <row r="651" spans="1:6" hidden="1" x14ac:dyDescent="0.25">
      <c r="A651" s="5">
        <v>132600</v>
      </c>
      <c r="B651" s="6" t="s">
        <v>3998</v>
      </c>
      <c r="C651" s="11" t="s">
        <v>80</v>
      </c>
      <c r="D651" s="7">
        <v>3542678</v>
      </c>
      <c r="E651" s="73">
        <v>1771339</v>
      </c>
      <c r="F651" s="79">
        <f t="shared" si="10"/>
        <v>1771339</v>
      </c>
    </row>
    <row r="652" spans="1:6" hidden="1" x14ac:dyDescent="0.25">
      <c r="A652" s="5">
        <v>128600</v>
      </c>
      <c r="B652" s="6" t="s">
        <v>2533</v>
      </c>
      <c r="C652" s="11" t="s">
        <v>80</v>
      </c>
      <c r="D652" s="7">
        <v>12193513</v>
      </c>
      <c r="E652" s="73">
        <v>6096756</v>
      </c>
      <c r="F652" s="79">
        <f t="shared" si="10"/>
        <v>6096757</v>
      </c>
    </row>
    <row r="653" spans="1:6" hidden="1" x14ac:dyDescent="0.25">
      <c r="A653" s="5">
        <v>128700</v>
      </c>
      <c r="B653" s="6" t="s">
        <v>2535</v>
      </c>
      <c r="C653" s="11" t="s">
        <v>80</v>
      </c>
      <c r="D653" s="7">
        <v>5942841</v>
      </c>
      <c r="E653" s="73">
        <v>2971420</v>
      </c>
      <c r="F653" s="79">
        <f t="shared" si="10"/>
        <v>2971421</v>
      </c>
    </row>
    <row r="654" spans="1:6" hidden="1" x14ac:dyDescent="0.25">
      <c r="A654" s="5">
        <v>3695700</v>
      </c>
      <c r="B654" s="6" t="s">
        <v>2537</v>
      </c>
      <c r="C654" s="11" t="s">
        <v>80</v>
      </c>
      <c r="D654" s="7">
        <v>2893906</v>
      </c>
      <c r="E654" s="73">
        <v>1446953</v>
      </c>
      <c r="F654" s="79">
        <f t="shared" si="10"/>
        <v>1446953</v>
      </c>
    </row>
    <row r="655" spans="1:6" hidden="1" x14ac:dyDescent="0.25">
      <c r="A655" s="5">
        <v>2120600</v>
      </c>
      <c r="B655" s="6" t="s">
        <v>3999</v>
      </c>
      <c r="C655" s="11" t="s">
        <v>80</v>
      </c>
      <c r="D655" s="7">
        <v>3469</v>
      </c>
      <c r="E655" s="73">
        <v>1734</v>
      </c>
      <c r="F655" s="79">
        <f t="shared" si="10"/>
        <v>1735</v>
      </c>
    </row>
    <row r="656" spans="1:6" hidden="1" x14ac:dyDescent="0.25">
      <c r="A656" s="5">
        <v>117400</v>
      </c>
      <c r="B656" s="6" t="s">
        <v>4000</v>
      </c>
      <c r="C656" s="11" t="s">
        <v>80</v>
      </c>
      <c r="D656" s="7">
        <v>546083</v>
      </c>
      <c r="E656" s="73">
        <v>273041</v>
      </c>
      <c r="F656" s="79">
        <f t="shared" si="10"/>
        <v>273042</v>
      </c>
    </row>
    <row r="657" spans="1:6" hidden="1" x14ac:dyDescent="0.25">
      <c r="A657" s="5">
        <v>2359300</v>
      </c>
      <c r="B657" s="6" t="s">
        <v>4001</v>
      </c>
      <c r="C657" s="11" t="s">
        <v>80</v>
      </c>
      <c r="D657" s="7">
        <v>26199</v>
      </c>
      <c r="E657" s="73">
        <v>13099</v>
      </c>
      <c r="F657" s="79">
        <f t="shared" si="10"/>
        <v>13100</v>
      </c>
    </row>
    <row r="658" spans="1:6" hidden="1" x14ac:dyDescent="0.25">
      <c r="A658" s="5">
        <v>128900</v>
      </c>
      <c r="B658" s="6" t="s">
        <v>2559</v>
      </c>
      <c r="C658" s="11" t="s">
        <v>80</v>
      </c>
      <c r="D658" s="7">
        <v>3673274</v>
      </c>
      <c r="E658" s="73">
        <v>1836637</v>
      </c>
      <c r="F658" s="79">
        <f t="shared" si="10"/>
        <v>1836637</v>
      </c>
    </row>
    <row r="659" spans="1:6" hidden="1" x14ac:dyDescent="0.25">
      <c r="A659" s="5">
        <v>4161700</v>
      </c>
      <c r="B659" s="6" t="s">
        <v>4002</v>
      </c>
      <c r="C659" s="11" t="s">
        <v>80</v>
      </c>
      <c r="D659" s="7">
        <v>112740</v>
      </c>
      <c r="E659" s="73">
        <v>56370</v>
      </c>
      <c r="F659" s="79">
        <f t="shared" si="10"/>
        <v>56370</v>
      </c>
    </row>
    <row r="660" spans="1:6" hidden="1" x14ac:dyDescent="0.25">
      <c r="A660" s="5">
        <v>129000</v>
      </c>
      <c r="B660" s="6" t="s">
        <v>4003</v>
      </c>
      <c r="C660" s="11" t="s">
        <v>80</v>
      </c>
      <c r="D660" s="7">
        <v>7595581</v>
      </c>
      <c r="E660" s="73">
        <v>3797790</v>
      </c>
      <c r="F660" s="79">
        <f t="shared" si="10"/>
        <v>3797791</v>
      </c>
    </row>
    <row r="661" spans="1:6" hidden="1" x14ac:dyDescent="0.25">
      <c r="A661" s="5">
        <v>2064300</v>
      </c>
      <c r="B661" s="6" t="s">
        <v>4004</v>
      </c>
      <c r="C661" s="11" t="s">
        <v>80</v>
      </c>
      <c r="D661" s="7">
        <v>321871</v>
      </c>
      <c r="E661" s="73">
        <v>160935</v>
      </c>
      <c r="F661" s="79">
        <f t="shared" si="10"/>
        <v>160936</v>
      </c>
    </row>
    <row r="662" spans="1:6" hidden="1" x14ac:dyDescent="0.25">
      <c r="A662" s="5">
        <v>129100</v>
      </c>
      <c r="B662" s="6" t="s">
        <v>2583</v>
      </c>
      <c r="C662" s="11" t="s">
        <v>80</v>
      </c>
      <c r="D662" s="7">
        <v>892430</v>
      </c>
      <c r="E662" s="73">
        <v>446215</v>
      </c>
      <c r="F662" s="79">
        <f t="shared" si="10"/>
        <v>446215</v>
      </c>
    </row>
    <row r="663" spans="1:6" hidden="1" x14ac:dyDescent="0.25">
      <c r="A663" s="5">
        <v>771300</v>
      </c>
      <c r="B663" s="6" t="s">
        <v>2595</v>
      </c>
      <c r="C663" s="11" t="s">
        <v>80</v>
      </c>
      <c r="D663" s="7">
        <v>2491579</v>
      </c>
      <c r="E663" s="73">
        <v>1245789</v>
      </c>
      <c r="F663" s="79">
        <f t="shared" si="10"/>
        <v>1245790</v>
      </c>
    </row>
    <row r="664" spans="1:6" hidden="1" x14ac:dyDescent="0.25">
      <c r="A664" s="5">
        <v>2267600</v>
      </c>
      <c r="B664" s="6" t="s">
        <v>4005</v>
      </c>
      <c r="C664" s="11" t="s">
        <v>80</v>
      </c>
      <c r="D664" s="7">
        <v>16303</v>
      </c>
      <c r="E664" s="73">
        <v>8151</v>
      </c>
      <c r="F664" s="79">
        <f t="shared" si="10"/>
        <v>8152</v>
      </c>
    </row>
    <row r="665" spans="1:6" hidden="1" x14ac:dyDescent="0.25">
      <c r="A665" s="5">
        <v>3814400</v>
      </c>
      <c r="B665" s="6" t="s">
        <v>4006</v>
      </c>
      <c r="C665" s="11" t="s">
        <v>80</v>
      </c>
      <c r="D665" s="7">
        <v>351126</v>
      </c>
      <c r="E665" s="73">
        <v>175563</v>
      </c>
      <c r="F665" s="79">
        <f t="shared" si="10"/>
        <v>175563</v>
      </c>
    </row>
    <row r="666" spans="1:6" hidden="1" x14ac:dyDescent="0.25">
      <c r="A666" s="5">
        <v>129200</v>
      </c>
      <c r="B666" s="6" t="s">
        <v>2601</v>
      </c>
      <c r="C666" s="11" t="s">
        <v>80</v>
      </c>
      <c r="D666" s="7">
        <v>3130214</v>
      </c>
      <c r="E666" s="73">
        <v>1565107</v>
      </c>
      <c r="F666" s="79">
        <f t="shared" si="10"/>
        <v>1565107</v>
      </c>
    </row>
    <row r="667" spans="1:6" hidden="1" x14ac:dyDescent="0.25">
      <c r="A667" s="5">
        <v>115600</v>
      </c>
      <c r="B667" s="6" t="s">
        <v>2605</v>
      </c>
      <c r="C667" s="11" t="s">
        <v>80</v>
      </c>
      <c r="D667" s="7">
        <v>9093447</v>
      </c>
      <c r="E667" s="73">
        <v>4546723</v>
      </c>
      <c r="F667" s="79">
        <f t="shared" si="10"/>
        <v>4546724</v>
      </c>
    </row>
    <row r="668" spans="1:6" hidden="1" x14ac:dyDescent="0.25">
      <c r="A668" s="5">
        <v>2597300</v>
      </c>
      <c r="B668" s="6" t="s">
        <v>4007</v>
      </c>
      <c r="C668" s="11" t="s">
        <v>80</v>
      </c>
      <c r="D668" s="7">
        <v>213732</v>
      </c>
      <c r="E668" s="73">
        <v>106866</v>
      </c>
      <c r="F668" s="79">
        <f t="shared" si="10"/>
        <v>106866</v>
      </c>
    </row>
    <row r="669" spans="1:6" hidden="1" x14ac:dyDescent="0.25">
      <c r="A669" s="5">
        <v>2277400</v>
      </c>
      <c r="B669" s="6" t="s">
        <v>4008</v>
      </c>
      <c r="C669" s="11" t="s">
        <v>80</v>
      </c>
      <c r="D669" s="7">
        <v>366087</v>
      </c>
      <c r="E669" s="73">
        <v>183043</v>
      </c>
      <c r="F669" s="79">
        <f t="shared" si="10"/>
        <v>183044</v>
      </c>
    </row>
    <row r="670" spans="1:6" hidden="1" x14ac:dyDescent="0.25">
      <c r="A670" s="5">
        <v>4181200</v>
      </c>
      <c r="B670" s="6" t="s">
        <v>4009</v>
      </c>
      <c r="C670" s="11" t="s">
        <v>80</v>
      </c>
      <c r="D670" s="7">
        <v>902290</v>
      </c>
      <c r="E670" s="73">
        <v>451145</v>
      </c>
      <c r="F670" s="79">
        <f t="shared" si="10"/>
        <v>451145</v>
      </c>
    </row>
    <row r="671" spans="1:6" hidden="1" x14ac:dyDescent="0.25">
      <c r="A671" s="5">
        <v>2075800</v>
      </c>
      <c r="B671" s="6" t="s">
        <v>4010</v>
      </c>
      <c r="C671" s="11" t="s">
        <v>80</v>
      </c>
      <c r="D671" s="7">
        <v>339620</v>
      </c>
      <c r="E671" s="73">
        <v>169810</v>
      </c>
      <c r="F671" s="79">
        <f t="shared" si="10"/>
        <v>169810</v>
      </c>
    </row>
    <row r="672" spans="1:6" hidden="1" x14ac:dyDescent="0.25">
      <c r="A672" s="5">
        <v>3113600</v>
      </c>
      <c r="B672" s="6" t="s">
        <v>4011</v>
      </c>
      <c r="C672" s="11" t="s">
        <v>80</v>
      </c>
      <c r="D672" s="7">
        <v>1535401</v>
      </c>
      <c r="E672" s="73">
        <v>767700</v>
      </c>
      <c r="F672" s="79">
        <f t="shared" si="10"/>
        <v>767701</v>
      </c>
    </row>
    <row r="673" spans="1:6" hidden="1" x14ac:dyDescent="0.25">
      <c r="A673" s="5">
        <v>3332300</v>
      </c>
      <c r="B673" s="6" t="s">
        <v>4012</v>
      </c>
      <c r="C673" s="11" t="s">
        <v>80</v>
      </c>
      <c r="D673" s="7">
        <v>39208</v>
      </c>
      <c r="E673" s="73">
        <v>19604</v>
      </c>
      <c r="F673" s="79">
        <f t="shared" si="10"/>
        <v>19604</v>
      </c>
    </row>
    <row r="674" spans="1:6" hidden="1" x14ac:dyDescent="0.25">
      <c r="A674" s="5">
        <v>122900</v>
      </c>
      <c r="B674" s="6" t="s">
        <v>4013</v>
      </c>
      <c r="C674" s="11" t="s">
        <v>80</v>
      </c>
      <c r="D674" s="7">
        <v>401546</v>
      </c>
      <c r="E674" s="73">
        <v>200773</v>
      </c>
      <c r="F674" s="79">
        <f t="shared" si="10"/>
        <v>200773</v>
      </c>
    </row>
    <row r="675" spans="1:6" hidden="1" x14ac:dyDescent="0.25">
      <c r="A675" s="5">
        <v>4195500</v>
      </c>
      <c r="B675" s="6" t="s">
        <v>4014</v>
      </c>
      <c r="C675" s="11" t="s">
        <v>80</v>
      </c>
      <c r="D675" s="7">
        <v>139085</v>
      </c>
      <c r="E675" s="73">
        <v>69542</v>
      </c>
      <c r="F675" s="79">
        <f t="shared" si="10"/>
        <v>69543</v>
      </c>
    </row>
    <row r="676" spans="1:6" hidden="1" x14ac:dyDescent="0.25">
      <c r="A676" s="5">
        <v>129400</v>
      </c>
      <c r="B676" s="6" t="s">
        <v>4015</v>
      </c>
      <c r="C676" s="11" t="s">
        <v>80</v>
      </c>
      <c r="D676" s="7">
        <v>9253264</v>
      </c>
      <c r="E676" s="73">
        <v>4626632</v>
      </c>
      <c r="F676" s="79">
        <f t="shared" si="10"/>
        <v>4626632</v>
      </c>
    </row>
    <row r="677" spans="1:6" hidden="1" x14ac:dyDescent="0.25">
      <c r="A677" s="5">
        <v>129500</v>
      </c>
      <c r="B677" s="6" t="s">
        <v>4016</v>
      </c>
      <c r="C677" s="11" t="s">
        <v>80</v>
      </c>
      <c r="D677" s="7">
        <v>212120</v>
      </c>
      <c r="E677" s="73">
        <v>106060</v>
      </c>
      <c r="F677" s="79">
        <f t="shared" si="10"/>
        <v>106060</v>
      </c>
    </row>
    <row r="678" spans="1:6" hidden="1" x14ac:dyDescent="0.25">
      <c r="A678" s="5">
        <v>2596400</v>
      </c>
      <c r="B678" s="6" t="s">
        <v>4017</v>
      </c>
      <c r="C678" s="11" t="s">
        <v>80</v>
      </c>
      <c r="D678" s="7">
        <v>1117522</v>
      </c>
      <c r="E678" s="73">
        <v>558761</v>
      </c>
      <c r="F678" s="79">
        <f t="shared" si="10"/>
        <v>558761</v>
      </c>
    </row>
    <row r="679" spans="1:6" hidden="1" x14ac:dyDescent="0.25">
      <c r="A679" s="5">
        <v>3889300</v>
      </c>
      <c r="B679" s="6" t="s">
        <v>4018</v>
      </c>
      <c r="C679" s="11" t="s">
        <v>80</v>
      </c>
      <c r="D679" s="7">
        <v>1395629</v>
      </c>
      <c r="E679" s="73">
        <v>697814</v>
      </c>
      <c r="F679" s="79">
        <f t="shared" si="10"/>
        <v>697815</v>
      </c>
    </row>
    <row r="680" spans="1:6" hidden="1" x14ac:dyDescent="0.25">
      <c r="A680" s="5">
        <v>130500</v>
      </c>
      <c r="B680" s="6" t="s">
        <v>4019</v>
      </c>
      <c r="C680" s="11" t="s">
        <v>80</v>
      </c>
      <c r="D680" s="7">
        <v>7376668</v>
      </c>
      <c r="E680" s="73">
        <v>3688334</v>
      </c>
      <c r="F680" s="79">
        <f t="shared" si="10"/>
        <v>3688334</v>
      </c>
    </row>
    <row r="681" spans="1:6" hidden="1" x14ac:dyDescent="0.25">
      <c r="A681" s="5">
        <v>408000</v>
      </c>
      <c r="B681" s="6" t="s">
        <v>4020</v>
      </c>
      <c r="C681" s="11" t="s">
        <v>80</v>
      </c>
      <c r="D681" s="7">
        <v>23860</v>
      </c>
      <c r="E681" s="73">
        <v>11930</v>
      </c>
      <c r="F681" s="79">
        <f t="shared" si="10"/>
        <v>11930</v>
      </c>
    </row>
    <row r="682" spans="1:6" hidden="1" x14ac:dyDescent="0.25">
      <c r="A682" s="5">
        <v>3759300</v>
      </c>
      <c r="B682" s="6" t="s">
        <v>4021</v>
      </c>
      <c r="C682" s="11" t="s">
        <v>80</v>
      </c>
      <c r="D682" s="7">
        <v>118426</v>
      </c>
      <c r="E682" s="73">
        <v>59213</v>
      </c>
      <c r="F682" s="79">
        <f t="shared" si="10"/>
        <v>59213</v>
      </c>
    </row>
    <row r="683" spans="1:6" hidden="1" x14ac:dyDescent="0.25">
      <c r="A683" s="5">
        <v>3752400</v>
      </c>
      <c r="B683" s="6" t="s">
        <v>4022</v>
      </c>
      <c r="C683" s="11" t="s">
        <v>80</v>
      </c>
      <c r="D683" s="7">
        <v>26609</v>
      </c>
      <c r="E683" s="73">
        <v>13304</v>
      </c>
      <c r="F683" s="79">
        <f t="shared" si="10"/>
        <v>13305</v>
      </c>
    </row>
    <row r="684" spans="1:6" hidden="1" x14ac:dyDescent="0.25">
      <c r="A684" s="5">
        <v>3108100</v>
      </c>
      <c r="B684" s="6" t="s">
        <v>4023</v>
      </c>
      <c r="C684" s="11" t="s">
        <v>80</v>
      </c>
      <c r="D684" s="7">
        <v>2365247</v>
      </c>
      <c r="E684" s="73">
        <v>1182623</v>
      </c>
      <c r="F684" s="79">
        <f t="shared" si="10"/>
        <v>1182624</v>
      </c>
    </row>
    <row r="685" spans="1:6" hidden="1" x14ac:dyDescent="0.25">
      <c r="A685" s="5">
        <v>130900</v>
      </c>
      <c r="B685" s="6" t="s">
        <v>2828</v>
      </c>
      <c r="C685" s="11" t="s">
        <v>80</v>
      </c>
      <c r="D685" s="7">
        <v>1122910</v>
      </c>
      <c r="E685" s="73">
        <v>561455</v>
      </c>
      <c r="F685" s="79">
        <f t="shared" si="10"/>
        <v>561455</v>
      </c>
    </row>
    <row r="686" spans="1:6" hidden="1" x14ac:dyDescent="0.25">
      <c r="A686" s="5">
        <v>2236400</v>
      </c>
      <c r="B686" s="6" t="s">
        <v>4024</v>
      </c>
      <c r="C686" s="11" t="s">
        <v>80</v>
      </c>
      <c r="D686" s="7">
        <v>96857</v>
      </c>
      <c r="E686" s="73">
        <v>48428</v>
      </c>
      <c r="F686" s="79">
        <f t="shared" si="10"/>
        <v>48429</v>
      </c>
    </row>
    <row r="687" spans="1:6" hidden="1" x14ac:dyDescent="0.25">
      <c r="A687" s="5">
        <v>4158800</v>
      </c>
      <c r="B687" s="6" t="s">
        <v>4025</v>
      </c>
      <c r="C687" s="11" t="s">
        <v>80</v>
      </c>
      <c r="D687" s="7">
        <v>79898</v>
      </c>
      <c r="E687" s="73">
        <v>39949</v>
      </c>
      <c r="F687" s="79">
        <f t="shared" si="10"/>
        <v>39949</v>
      </c>
    </row>
    <row r="688" spans="1:6" hidden="1" x14ac:dyDescent="0.25">
      <c r="A688" s="5">
        <v>2358000</v>
      </c>
      <c r="B688" s="6" t="s">
        <v>4026</v>
      </c>
      <c r="C688" s="11" t="s">
        <v>80</v>
      </c>
      <c r="D688" s="7">
        <v>354873</v>
      </c>
      <c r="E688" s="73">
        <v>177436</v>
      </c>
      <c r="F688" s="79">
        <f t="shared" si="10"/>
        <v>177437</v>
      </c>
    </row>
    <row r="689" spans="1:6" hidden="1" x14ac:dyDescent="0.25">
      <c r="A689" s="5">
        <v>1085400</v>
      </c>
      <c r="B689" s="6" t="s">
        <v>4027</v>
      </c>
      <c r="C689" s="11" t="s">
        <v>80</v>
      </c>
      <c r="D689" s="7">
        <v>116684</v>
      </c>
      <c r="E689" s="73">
        <v>58342</v>
      </c>
      <c r="F689" s="79">
        <f t="shared" si="10"/>
        <v>58342</v>
      </c>
    </row>
    <row r="690" spans="1:6" hidden="1" x14ac:dyDescent="0.25">
      <c r="A690" s="5">
        <v>2255400</v>
      </c>
      <c r="B690" s="6" t="s">
        <v>4028</v>
      </c>
      <c r="C690" s="11" t="s">
        <v>80</v>
      </c>
      <c r="D690" s="7">
        <v>545266</v>
      </c>
      <c r="E690" s="73">
        <v>272633</v>
      </c>
      <c r="F690" s="79">
        <f t="shared" si="10"/>
        <v>272633</v>
      </c>
    </row>
    <row r="691" spans="1:6" hidden="1" x14ac:dyDescent="0.25">
      <c r="A691" s="5">
        <v>4142600</v>
      </c>
      <c r="B691" s="6" t="s">
        <v>4029</v>
      </c>
      <c r="C691" s="11" t="s">
        <v>80</v>
      </c>
      <c r="D691" s="7">
        <v>797347</v>
      </c>
      <c r="E691" s="73">
        <v>398673</v>
      </c>
      <c r="F691" s="79">
        <f t="shared" si="10"/>
        <v>398674</v>
      </c>
    </row>
    <row r="692" spans="1:6" hidden="1" x14ac:dyDescent="0.25">
      <c r="A692" s="5">
        <v>4142500</v>
      </c>
      <c r="B692" s="6" t="s">
        <v>2950</v>
      </c>
      <c r="C692" s="11" t="s">
        <v>80</v>
      </c>
      <c r="D692" s="7">
        <v>87768</v>
      </c>
      <c r="E692" s="73">
        <v>43884</v>
      </c>
      <c r="F692" s="79">
        <f t="shared" si="10"/>
        <v>43884</v>
      </c>
    </row>
    <row r="693" spans="1:6" hidden="1" x14ac:dyDescent="0.25">
      <c r="A693" s="5">
        <v>3650300</v>
      </c>
      <c r="B693" s="6" t="s">
        <v>4030</v>
      </c>
      <c r="C693" s="11" t="s">
        <v>80</v>
      </c>
      <c r="D693" s="7">
        <v>68720</v>
      </c>
      <c r="E693" s="73">
        <v>34360</v>
      </c>
      <c r="F693" s="79">
        <f t="shared" si="10"/>
        <v>34360</v>
      </c>
    </row>
    <row r="694" spans="1:6" hidden="1" x14ac:dyDescent="0.25">
      <c r="A694" s="5">
        <v>3113300</v>
      </c>
      <c r="B694" s="6" t="s">
        <v>4031</v>
      </c>
      <c r="C694" s="11" t="s">
        <v>80</v>
      </c>
      <c r="D694" s="7">
        <v>5025381</v>
      </c>
      <c r="E694" s="73">
        <v>2512690</v>
      </c>
      <c r="F694" s="79">
        <f t="shared" si="10"/>
        <v>2512691</v>
      </c>
    </row>
    <row r="695" spans="1:6" hidden="1" x14ac:dyDescent="0.25">
      <c r="A695" s="5">
        <v>3969600</v>
      </c>
      <c r="B695" s="6" t="s">
        <v>4031</v>
      </c>
      <c r="C695" s="11" t="s">
        <v>80</v>
      </c>
      <c r="D695" s="7">
        <v>4785647</v>
      </c>
      <c r="E695" s="73">
        <v>2392823</v>
      </c>
      <c r="F695" s="79">
        <f t="shared" si="10"/>
        <v>2392824</v>
      </c>
    </row>
    <row r="696" spans="1:6" hidden="1" x14ac:dyDescent="0.25">
      <c r="A696" s="5">
        <v>4208100</v>
      </c>
      <c r="B696" s="6" t="s">
        <v>4032</v>
      </c>
      <c r="C696" s="11" t="s">
        <v>80</v>
      </c>
      <c r="D696" s="7">
        <v>49598</v>
      </c>
      <c r="E696" s="73">
        <v>24799</v>
      </c>
      <c r="F696" s="79">
        <f t="shared" si="10"/>
        <v>24799</v>
      </c>
    </row>
    <row r="697" spans="1:6" hidden="1" x14ac:dyDescent="0.25">
      <c r="A697" s="5">
        <v>2559300</v>
      </c>
      <c r="B697" s="6" t="s">
        <v>4033</v>
      </c>
      <c r="C697" s="11" t="s">
        <v>80</v>
      </c>
      <c r="D697" s="7">
        <v>14992982</v>
      </c>
      <c r="E697" s="73">
        <v>7496491</v>
      </c>
      <c r="F697" s="79">
        <f t="shared" si="10"/>
        <v>7496491</v>
      </c>
    </row>
    <row r="698" spans="1:6" hidden="1" x14ac:dyDescent="0.25">
      <c r="A698" s="5">
        <v>4005300</v>
      </c>
      <c r="B698" s="6" t="s">
        <v>4034</v>
      </c>
      <c r="C698" s="11" t="s">
        <v>80</v>
      </c>
      <c r="D698" s="7">
        <v>12982</v>
      </c>
      <c r="E698" s="73">
        <v>6491</v>
      </c>
      <c r="F698" s="79">
        <f t="shared" si="10"/>
        <v>6491</v>
      </c>
    </row>
    <row r="699" spans="1:6" hidden="1" x14ac:dyDescent="0.25">
      <c r="A699" s="5">
        <v>4169700</v>
      </c>
      <c r="B699" s="6" t="s">
        <v>4035</v>
      </c>
      <c r="C699" s="11" t="s">
        <v>80</v>
      </c>
      <c r="D699" s="7">
        <v>3157044</v>
      </c>
      <c r="E699" s="73">
        <v>1578522</v>
      </c>
      <c r="F699" s="79">
        <f t="shared" si="10"/>
        <v>1578522</v>
      </c>
    </row>
    <row r="700" spans="1:6" hidden="1" x14ac:dyDescent="0.25">
      <c r="A700" s="5">
        <v>4195400</v>
      </c>
      <c r="B700" s="6" t="s">
        <v>4035</v>
      </c>
      <c r="C700" s="11" t="s">
        <v>80</v>
      </c>
      <c r="D700" s="7">
        <v>598178</v>
      </c>
      <c r="E700" s="73">
        <v>299089</v>
      </c>
      <c r="F700" s="79">
        <f t="shared" si="10"/>
        <v>299089</v>
      </c>
    </row>
    <row r="701" spans="1:6" hidden="1" x14ac:dyDescent="0.25">
      <c r="A701" s="5">
        <v>1244600</v>
      </c>
      <c r="B701" s="6" t="s">
        <v>4036</v>
      </c>
      <c r="C701" s="11" t="s">
        <v>80</v>
      </c>
      <c r="D701" s="7">
        <v>76226</v>
      </c>
      <c r="E701" s="73">
        <v>38113</v>
      </c>
      <c r="F701" s="79">
        <f t="shared" si="10"/>
        <v>38113</v>
      </c>
    </row>
    <row r="702" spans="1:6" hidden="1" x14ac:dyDescent="0.25">
      <c r="A702" s="5">
        <v>4245500</v>
      </c>
      <c r="B702" s="6" t="s">
        <v>4037</v>
      </c>
      <c r="C702" s="11" t="s">
        <v>80</v>
      </c>
      <c r="D702" s="7">
        <v>158672</v>
      </c>
      <c r="E702" s="73">
        <v>79336</v>
      </c>
      <c r="F702" s="79">
        <f t="shared" si="10"/>
        <v>79336</v>
      </c>
    </row>
    <row r="703" spans="1:6" hidden="1" x14ac:dyDescent="0.25">
      <c r="A703" s="5">
        <v>3427500</v>
      </c>
      <c r="B703" s="6" t="s">
        <v>4038</v>
      </c>
      <c r="C703" s="11" t="s">
        <v>80</v>
      </c>
      <c r="D703" s="7">
        <v>1613796</v>
      </c>
      <c r="E703" s="73">
        <v>806898</v>
      </c>
      <c r="F703" s="79">
        <f t="shared" si="10"/>
        <v>806898</v>
      </c>
    </row>
    <row r="704" spans="1:6" hidden="1" x14ac:dyDescent="0.25">
      <c r="A704" s="5">
        <v>131200</v>
      </c>
      <c r="B704" s="6" t="s">
        <v>4039</v>
      </c>
      <c r="C704" s="11" t="s">
        <v>80</v>
      </c>
      <c r="D704" s="7">
        <v>30440627</v>
      </c>
      <c r="E704" s="73">
        <v>15220313</v>
      </c>
      <c r="F704" s="79">
        <f t="shared" si="10"/>
        <v>15220314</v>
      </c>
    </row>
    <row r="705" spans="1:6" hidden="1" x14ac:dyDescent="0.25">
      <c r="A705" s="5">
        <v>131300</v>
      </c>
      <c r="B705" s="6" t="s">
        <v>4040</v>
      </c>
      <c r="C705" s="11" t="s">
        <v>80</v>
      </c>
      <c r="D705" s="7">
        <v>33871763</v>
      </c>
      <c r="E705" s="73">
        <v>16935881</v>
      </c>
      <c r="F705" s="79">
        <f t="shared" si="10"/>
        <v>16935882</v>
      </c>
    </row>
    <row r="706" spans="1:6" hidden="1" x14ac:dyDescent="0.25">
      <c r="A706" s="5">
        <v>394700</v>
      </c>
      <c r="B706" s="6" t="s">
        <v>4041</v>
      </c>
      <c r="C706" s="11" t="s">
        <v>80</v>
      </c>
      <c r="D706" s="7">
        <v>276618</v>
      </c>
      <c r="E706" s="73">
        <v>138309</v>
      </c>
      <c r="F706" s="79">
        <f t="shared" si="10"/>
        <v>138309</v>
      </c>
    </row>
    <row r="707" spans="1:6" hidden="1" x14ac:dyDescent="0.25">
      <c r="A707" s="5">
        <v>131400</v>
      </c>
      <c r="B707" s="6" t="s">
        <v>4042</v>
      </c>
      <c r="C707" s="11" t="s">
        <v>80</v>
      </c>
      <c r="D707" s="7">
        <v>36731629</v>
      </c>
      <c r="E707" s="73">
        <v>18365814</v>
      </c>
      <c r="F707" s="79">
        <f t="shared" si="10"/>
        <v>18365815</v>
      </c>
    </row>
    <row r="708" spans="1:6" hidden="1" x14ac:dyDescent="0.25">
      <c r="A708" s="5">
        <v>131500</v>
      </c>
      <c r="B708" s="6" t="s">
        <v>4043</v>
      </c>
      <c r="C708" s="11" t="s">
        <v>80</v>
      </c>
      <c r="D708" s="7">
        <v>35906870</v>
      </c>
      <c r="E708" s="73">
        <v>17953435</v>
      </c>
      <c r="F708" s="79">
        <f t="shared" si="10"/>
        <v>17953435</v>
      </c>
    </row>
    <row r="709" spans="1:6" hidden="1" x14ac:dyDescent="0.25">
      <c r="A709" s="5">
        <v>4127100</v>
      </c>
      <c r="B709" s="6" t="s">
        <v>4044</v>
      </c>
      <c r="C709" s="11" t="s">
        <v>80</v>
      </c>
      <c r="D709" s="7">
        <v>13037897</v>
      </c>
      <c r="E709" s="73">
        <v>6518948</v>
      </c>
      <c r="F709" s="79">
        <f t="shared" ref="F709:F772" si="11">D709-E709</f>
        <v>6518949</v>
      </c>
    </row>
    <row r="710" spans="1:6" hidden="1" x14ac:dyDescent="0.25">
      <c r="A710" s="5">
        <v>131600</v>
      </c>
      <c r="B710" s="6" t="s">
        <v>4045</v>
      </c>
      <c r="C710" s="11" t="s">
        <v>80</v>
      </c>
      <c r="D710" s="7">
        <v>29734626</v>
      </c>
      <c r="E710" s="73">
        <v>14867313</v>
      </c>
      <c r="F710" s="79">
        <f t="shared" si="11"/>
        <v>14867313</v>
      </c>
    </row>
    <row r="711" spans="1:6" hidden="1" x14ac:dyDescent="0.25">
      <c r="A711" s="5">
        <v>131700</v>
      </c>
      <c r="B711" s="6" t="s">
        <v>4046</v>
      </c>
      <c r="C711" s="11" t="s">
        <v>80</v>
      </c>
      <c r="D711" s="7">
        <v>34889769</v>
      </c>
      <c r="E711" s="73">
        <v>17444884</v>
      </c>
      <c r="F711" s="79">
        <f t="shared" si="11"/>
        <v>17444885</v>
      </c>
    </row>
    <row r="712" spans="1:6" hidden="1" x14ac:dyDescent="0.25">
      <c r="A712" s="5">
        <v>131900</v>
      </c>
      <c r="B712" s="6" t="s">
        <v>4047</v>
      </c>
      <c r="C712" s="11" t="s">
        <v>80</v>
      </c>
      <c r="D712" s="7">
        <v>867955</v>
      </c>
      <c r="E712" s="73">
        <v>433977</v>
      </c>
      <c r="F712" s="79">
        <f t="shared" si="11"/>
        <v>433978</v>
      </c>
    </row>
    <row r="713" spans="1:6" hidden="1" x14ac:dyDescent="0.25">
      <c r="A713" s="5">
        <v>132000</v>
      </c>
      <c r="B713" s="6" t="s">
        <v>4048</v>
      </c>
      <c r="C713" s="11" t="s">
        <v>80</v>
      </c>
      <c r="D713" s="7">
        <v>25204196</v>
      </c>
      <c r="E713" s="73">
        <v>12602098</v>
      </c>
      <c r="F713" s="79">
        <f t="shared" si="11"/>
        <v>12602098</v>
      </c>
    </row>
    <row r="714" spans="1:6" hidden="1" x14ac:dyDescent="0.25">
      <c r="A714" s="5">
        <v>132100</v>
      </c>
      <c r="B714" s="6" t="s">
        <v>4049</v>
      </c>
      <c r="C714" s="11" t="s">
        <v>80</v>
      </c>
      <c r="D714" s="7">
        <v>19327201</v>
      </c>
      <c r="E714" s="73">
        <v>9663600</v>
      </c>
      <c r="F714" s="79">
        <f t="shared" si="11"/>
        <v>9663601</v>
      </c>
    </row>
    <row r="715" spans="1:6" hidden="1" x14ac:dyDescent="0.25">
      <c r="A715" s="5">
        <v>3995300</v>
      </c>
      <c r="B715" s="6" t="s">
        <v>4050</v>
      </c>
      <c r="C715" s="11" t="s">
        <v>80</v>
      </c>
      <c r="D715" s="7">
        <v>94275</v>
      </c>
      <c r="E715" s="73">
        <v>47137</v>
      </c>
      <c r="F715" s="79">
        <f t="shared" si="11"/>
        <v>47138</v>
      </c>
    </row>
    <row r="716" spans="1:6" hidden="1" x14ac:dyDescent="0.25">
      <c r="A716" s="5">
        <v>121600</v>
      </c>
      <c r="B716" s="6" t="s">
        <v>4051</v>
      </c>
      <c r="C716" s="11" t="s">
        <v>80</v>
      </c>
      <c r="D716" s="7">
        <v>5658977</v>
      </c>
      <c r="E716" s="73">
        <v>2829488</v>
      </c>
      <c r="F716" s="79">
        <f t="shared" si="11"/>
        <v>2829489</v>
      </c>
    </row>
    <row r="717" spans="1:6" hidden="1" x14ac:dyDescent="0.25">
      <c r="A717" s="5">
        <v>132200</v>
      </c>
      <c r="B717" s="6" t="s">
        <v>4052</v>
      </c>
      <c r="C717" s="11" t="s">
        <v>80</v>
      </c>
      <c r="D717" s="7">
        <v>3388020</v>
      </c>
      <c r="E717" s="73">
        <v>1694010</v>
      </c>
      <c r="F717" s="79">
        <f t="shared" si="11"/>
        <v>1694010</v>
      </c>
    </row>
    <row r="718" spans="1:6" hidden="1" x14ac:dyDescent="0.25">
      <c r="A718" s="5">
        <v>4259700</v>
      </c>
      <c r="B718" s="6" t="s">
        <v>4053</v>
      </c>
      <c r="C718" s="11" t="s">
        <v>80</v>
      </c>
      <c r="D718" s="7">
        <v>246937</v>
      </c>
      <c r="E718" s="73">
        <v>123468</v>
      </c>
      <c r="F718" s="79">
        <f t="shared" si="11"/>
        <v>123469</v>
      </c>
    </row>
    <row r="719" spans="1:6" hidden="1" x14ac:dyDescent="0.25">
      <c r="A719" s="5">
        <v>1039500</v>
      </c>
      <c r="B719" s="6" t="s">
        <v>4054</v>
      </c>
      <c r="C719" s="11" t="s">
        <v>80</v>
      </c>
      <c r="D719" s="7">
        <v>4426552</v>
      </c>
      <c r="E719" s="73">
        <v>2213276</v>
      </c>
      <c r="F719" s="79">
        <f t="shared" si="11"/>
        <v>2213276</v>
      </c>
    </row>
    <row r="720" spans="1:6" hidden="1" x14ac:dyDescent="0.25">
      <c r="A720" s="5">
        <v>132500</v>
      </c>
      <c r="B720" s="6" t="s">
        <v>4055</v>
      </c>
      <c r="C720" s="11" t="s">
        <v>80</v>
      </c>
      <c r="D720" s="7">
        <v>7293888</v>
      </c>
      <c r="E720" s="73">
        <v>3646944</v>
      </c>
      <c r="F720" s="79">
        <f t="shared" si="11"/>
        <v>3646944</v>
      </c>
    </row>
    <row r="721" spans="1:6" hidden="1" x14ac:dyDescent="0.25">
      <c r="A721" s="5">
        <v>132800</v>
      </c>
      <c r="B721" s="6" t="s">
        <v>4056</v>
      </c>
      <c r="C721" s="11" t="s">
        <v>80</v>
      </c>
      <c r="D721" s="7">
        <v>19278560</v>
      </c>
      <c r="E721" s="73">
        <v>9639280</v>
      </c>
      <c r="F721" s="79">
        <f t="shared" si="11"/>
        <v>9639280</v>
      </c>
    </row>
    <row r="722" spans="1:6" hidden="1" x14ac:dyDescent="0.25">
      <c r="A722" s="5">
        <v>3171300</v>
      </c>
      <c r="B722" s="6" t="s">
        <v>4057</v>
      </c>
      <c r="C722" s="11" t="s">
        <v>80</v>
      </c>
      <c r="D722" s="7">
        <v>993092</v>
      </c>
      <c r="E722" s="73">
        <v>496546</v>
      </c>
      <c r="F722" s="79">
        <f t="shared" si="11"/>
        <v>496546</v>
      </c>
    </row>
    <row r="723" spans="1:6" hidden="1" x14ac:dyDescent="0.25">
      <c r="A723" s="5">
        <v>132900</v>
      </c>
      <c r="B723" s="6" t="s">
        <v>4058</v>
      </c>
      <c r="C723" s="11" t="s">
        <v>80</v>
      </c>
      <c r="D723" s="7">
        <v>5164869</v>
      </c>
      <c r="E723" s="73">
        <v>2582434</v>
      </c>
      <c r="F723" s="79">
        <f t="shared" si="11"/>
        <v>2582435</v>
      </c>
    </row>
    <row r="724" spans="1:6" hidden="1" x14ac:dyDescent="0.25">
      <c r="A724" s="5">
        <v>3696300</v>
      </c>
      <c r="B724" s="6" t="s">
        <v>4059</v>
      </c>
      <c r="C724" s="11" t="s">
        <v>80</v>
      </c>
      <c r="D724" s="7">
        <v>140086</v>
      </c>
      <c r="E724" s="73">
        <v>70043</v>
      </c>
      <c r="F724" s="79">
        <f t="shared" si="11"/>
        <v>70043</v>
      </c>
    </row>
    <row r="725" spans="1:6" hidden="1" x14ac:dyDescent="0.25">
      <c r="A725" s="5">
        <v>4270000</v>
      </c>
      <c r="B725" s="6" t="s">
        <v>4060</v>
      </c>
      <c r="C725" s="11" t="s">
        <v>80</v>
      </c>
      <c r="D725" s="7">
        <v>185408</v>
      </c>
      <c r="E725" s="73">
        <v>92704</v>
      </c>
      <c r="F725" s="79">
        <f t="shared" si="11"/>
        <v>92704</v>
      </c>
    </row>
    <row r="726" spans="1:6" hidden="1" x14ac:dyDescent="0.25">
      <c r="A726" s="5">
        <v>4114500</v>
      </c>
      <c r="B726" s="6" t="s">
        <v>4061</v>
      </c>
      <c r="C726" s="11" t="s">
        <v>80</v>
      </c>
      <c r="D726" s="7">
        <v>189724</v>
      </c>
      <c r="E726" s="73">
        <v>94862</v>
      </c>
      <c r="F726" s="79">
        <f t="shared" si="11"/>
        <v>94862</v>
      </c>
    </row>
    <row r="727" spans="1:6" hidden="1" x14ac:dyDescent="0.25">
      <c r="A727" s="5">
        <v>129300</v>
      </c>
      <c r="B727" s="6" t="s">
        <v>4062</v>
      </c>
      <c r="C727" s="11" t="s">
        <v>80</v>
      </c>
      <c r="D727" s="7">
        <v>1879831</v>
      </c>
      <c r="E727" s="73">
        <v>939915</v>
      </c>
      <c r="F727" s="79">
        <f t="shared" si="11"/>
        <v>939916</v>
      </c>
    </row>
    <row r="728" spans="1:6" hidden="1" x14ac:dyDescent="0.25">
      <c r="A728" s="5">
        <v>3084700</v>
      </c>
      <c r="B728" s="6" t="s">
        <v>4063</v>
      </c>
      <c r="C728" s="11" t="s">
        <v>80</v>
      </c>
      <c r="D728" s="7">
        <v>207297</v>
      </c>
      <c r="E728" s="73">
        <v>103648</v>
      </c>
      <c r="F728" s="79">
        <f t="shared" si="11"/>
        <v>103649</v>
      </c>
    </row>
    <row r="729" spans="1:6" hidden="1" x14ac:dyDescent="0.25">
      <c r="A729" s="5">
        <v>133400</v>
      </c>
      <c r="B729" s="6" t="s">
        <v>3288</v>
      </c>
      <c r="C729" s="11" t="s">
        <v>80</v>
      </c>
      <c r="D729" s="7">
        <v>4581538</v>
      </c>
      <c r="E729" s="73">
        <v>2290769</v>
      </c>
      <c r="F729" s="79">
        <f t="shared" si="11"/>
        <v>2290769</v>
      </c>
    </row>
    <row r="730" spans="1:6" hidden="1" x14ac:dyDescent="0.25">
      <c r="A730" s="5">
        <v>133500</v>
      </c>
      <c r="B730" s="6" t="s">
        <v>4064</v>
      </c>
      <c r="C730" s="11" t="s">
        <v>80</v>
      </c>
      <c r="D730" s="7">
        <v>8067843</v>
      </c>
      <c r="E730" s="73">
        <v>4033921</v>
      </c>
      <c r="F730" s="79">
        <f t="shared" si="11"/>
        <v>4033922</v>
      </c>
    </row>
    <row r="731" spans="1:6" hidden="1" x14ac:dyDescent="0.25">
      <c r="A731" s="5">
        <v>4273300</v>
      </c>
      <c r="B731" s="6" t="s">
        <v>4065</v>
      </c>
      <c r="C731" s="11" t="s">
        <v>80</v>
      </c>
      <c r="D731" s="7">
        <v>162289</v>
      </c>
      <c r="E731" s="73">
        <v>81144</v>
      </c>
      <c r="F731" s="79">
        <f t="shared" si="11"/>
        <v>81145</v>
      </c>
    </row>
    <row r="732" spans="1:6" hidden="1" x14ac:dyDescent="0.25">
      <c r="A732" s="5">
        <v>2061600</v>
      </c>
      <c r="B732" s="6" t="s">
        <v>4066</v>
      </c>
      <c r="C732" s="11" t="s">
        <v>80</v>
      </c>
      <c r="D732" s="7">
        <v>72461</v>
      </c>
      <c r="E732" s="73">
        <v>36230</v>
      </c>
      <c r="F732" s="79">
        <f t="shared" si="11"/>
        <v>36231</v>
      </c>
    </row>
    <row r="733" spans="1:6" hidden="1" x14ac:dyDescent="0.25">
      <c r="A733" s="5">
        <v>3639300</v>
      </c>
      <c r="B733" s="6" t="s">
        <v>4067</v>
      </c>
      <c r="C733" s="11" t="s">
        <v>80</v>
      </c>
      <c r="D733" s="7">
        <v>1805882</v>
      </c>
      <c r="E733" s="73">
        <v>902941</v>
      </c>
      <c r="F733" s="79">
        <f t="shared" si="11"/>
        <v>902941</v>
      </c>
    </row>
    <row r="734" spans="1:6" hidden="1" x14ac:dyDescent="0.25">
      <c r="A734" s="5">
        <v>3698300</v>
      </c>
      <c r="B734" s="6" t="s">
        <v>4068</v>
      </c>
      <c r="C734" s="11" t="s">
        <v>80</v>
      </c>
      <c r="D734" s="7">
        <v>11797821</v>
      </c>
      <c r="E734" s="73">
        <v>5898910</v>
      </c>
      <c r="F734" s="79">
        <f t="shared" si="11"/>
        <v>5898911</v>
      </c>
    </row>
    <row r="735" spans="1:6" hidden="1" x14ac:dyDescent="0.25">
      <c r="A735" s="5">
        <v>4111300</v>
      </c>
      <c r="B735" s="6" t="s">
        <v>4069</v>
      </c>
      <c r="C735" s="11" t="s">
        <v>80</v>
      </c>
      <c r="D735" s="7">
        <v>2260143</v>
      </c>
      <c r="E735" s="73">
        <v>1130071</v>
      </c>
      <c r="F735" s="79">
        <f t="shared" si="11"/>
        <v>1130072</v>
      </c>
    </row>
    <row r="736" spans="1:6" hidden="1" x14ac:dyDescent="0.25">
      <c r="A736" s="5">
        <v>117600</v>
      </c>
      <c r="B736" s="6" t="s">
        <v>4070</v>
      </c>
      <c r="C736" s="11" t="s">
        <v>80</v>
      </c>
      <c r="D736" s="7">
        <v>592666</v>
      </c>
      <c r="E736" s="73">
        <v>296333</v>
      </c>
      <c r="F736" s="79">
        <f t="shared" si="11"/>
        <v>296333</v>
      </c>
    </row>
    <row r="737" spans="1:6" hidden="1" x14ac:dyDescent="0.25">
      <c r="A737" s="5">
        <v>859600</v>
      </c>
      <c r="B737" s="6" t="s">
        <v>3374</v>
      </c>
      <c r="C737" s="11" t="s">
        <v>80</v>
      </c>
      <c r="D737" s="7">
        <v>2215810</v>
      </c>
      <c r="E737" s="73">
        <v>1107905</v>
      </c>
      <c r="F737" s="79">
        <f t="shared" si="11"/>
        <v>1107905</v>
      </c>
    </row>
    <row r="738" spans="1:6" hidden="1" x14ac:dyDescent="0.25">
      <c r="A738" s="5">
        <v>133800</v>
      </c>
      <c r="B738" s="6" t="s">
        <v>3378</v>
      </c>
      <c r="C738" s="11" t="s">
        <v>80</v>
      </c>
      <c r="D738" s="7">
        <v>2016079</v>
      </c>
      <c r="E738" s="73">
        <v>1008039</v>
      </c>
      <c r="F738" s="79">
        <f t="shared" si="11"/>
        <v>1008040</v>
      </c>
    </row>
    <row r="739" spans="1:6" hidden="1" x14ac:dyDescent="0.25">
      <c r="A739" s="5">
        <v>4192500</v>
      </c>
      <c r="B739" s="6" t="s">
        <v>4071</v>
      </c>
      <c r="C739" s="11" t="s">
        <v>80</v>
      </c>
      <c r="D739" s="7">
        <v>6110</v>
      </c>
      <c r="E739" s="73">
        <v>3055</v>
      </c>
      <c r="F739" s="79">
        <f t="shared" si="11"/>
        <v>3055</v>
      </c>
    </row>
    <row r="740" spans="1:6" hidden="1" x14ac:dyDescent="0.25">
      <c r="A740" s="5">
        <v>4249600</v>
      </c>
      <c r="B740" s="6" t="s">
        <v>4072</v>
      </c>
      <c r="C740" s="11" t="s">
        <v>80</v>
      </c>
      <c r="D740" s="7">
        <v>199036</v>
      </c>
      <c r="E740" s="73">
        <v>99518</v>
      </c>
      <c r="F740" s="79">
        <f t="shared" si="11"/>
        <v>99518</v>
      </c>
    </row>
    <row r="741" spans="1:6" hidden="1" x14ac:dyDescent="0.25">
      <c r="A741" s="5">
        <v>2482700</v>
      </c>
      <c r="B741" s="6" t="s">
        <v>4073</v>
      </c>
      <c r="C741" s="11" t="s">
        <v>80</v>
      </c>
      <c r="D741" s="7">
        <v>1105699</v>
      </c>
      <c r="E741" s="73">
        <v>552849</v>
      </c>
      <c r="F741" s="79">
        <f t="shared" si="11"/>
        <v>552850</v>
      </c>
    </row>
    <row r="742" spans="1:6" hidden="1" x14ac:dyDescent="0.25">
      <c r="A742" s="5">
        <v>2276800</v>
      </c>
      <c r="B742" s="6" t="s">
        <v>4074</v>
      </c>
      <c r="C742" s="11" t="s">
        <v>80</v>
      </c>
      <c r="D742" s="7">
        <v>35790</v>
      </c>
      <c r="E742" s="73">
        <v>17895</v>
      </c>
      <c r="F742" s="79">
        <f t="shared" si="11"/>
        <v>17895</v>
      </c>
    </row>
    <row r="743" spans="1:6" hidden="1" x14ac:dyDescent="0.25">
      <c r="A743" s="5">
        <v>134100</v>
      </c>
      <c r="B743" s="6" t="s">
        <v>4075</v>
      </c>
      <c r="C743" s="11" t="s">
        <v>80</v>
      </c>
      <c r="D743" s="7">
        <v>950992</v>
      </c>
      <c r="E743" s="73">
        <v>475496</v>
      </c>
      <c r="F743" s="79">
        <f t="shared" si="11"/>
        <v>475496</v>
      </c>
    </row>
    <row r="744" spans="1:6" hidden="1" x14ac:dyDescent="0.25">
      <c r="A744" s="5">
        <v>134200</v>
      </c>
      <c r="B744" s="6" t="s">
        <v>3422</v>
      </c>
      <c r="C744" s="11" t="s">
        <v>80</v>
      </c>
      <c r="D744" s="7">
        <v>1879550</v>
      </c>
      <c r="E744" s="73">
        <v>939775</v>
      </c>
      <c r="F744" s="79">
        <f t="shared" si="11"/>
        <v>939775</v>
      </c>
    </row>
    <row r="745" spans="1:6" hidden="1" x14ac:dyDescent="0.25">
      <c r="A745" s="5">
        <v>128100</v>
      </c>
      <c r="B745" s="6" t="s">
        <v>3436</v>
      </c>
      <c r="C745" s="11" t="s">
        <v>80</v>
      </c>
      <c r="D745" s="7">
        <v>1486736</v>
      </c>
      <c r="E745" s="73">
        <v>743368</v>
      </c>
      <c r="F745" s="79">
        <f t="shared" si="11"/>
        <v>743368</v>
      </c>
    </row>
    <row r="746" spans="1:6" hidden="1" x14ac:dyDescent="0.25">
      <c r="A746" s="5">
        <v>134300</v>
      </c>
      <c r="B746" s="6" t="s">
        <v>3464</v>
      </c>
      <c r="C746" s="11" t="s">
        <v>80</v>
      </c>
      <c r="D746" s="7">
        <v>1199479</v>
      </c>
      <c r="E746" s="73">
        <v>599739</v>
      </c>
      <c r="F746" s="79">
        <f t="shared" si="11"/>
        <v>599740</v>
      </c>
    </row>
    <row r="747" spans="1:6" hidden="1" x14ac:dyDescent="0.25">
      <c r="A747" s="5">
        <v>4143800</v>
      </c>
      <c r="B747" s="6" t="s">
        <v>3466</v>
      </c>
      <c r="C747" s="11" t="s">
        <v>80</v>
      </c>
      <c r="D747" s="7">
        <v>1623074</v>
      </c>
      <c r="E747" s="73">
        <v>811537</v>
      </c>
      <c r="F747" s="79">
        <f t="shared" si="11"/>
        <v>811537</v>
      </c>
    </row>
    <row r="748" spans="1:6" hidden="1" x14ac:dyDescent="0.25">
      <c r="A748" s="5">
        <v>3868300</v>
      </c>
      <c r="B748" s="6" t="s">
        <v>4076</v>
      </c>
      <c r="C748" s="11" t="s">
        <v>80</v>
      </c>
      <c r="D748" s="7">
        <v>52382</v>
      </c>
      <c r="E748" s="73">
        <v>26191</v>
      </c>
      <c r="F748" s="79">
        <f t="shared" si="11"/>
        <v>26191</v>
      </c>
    </row>
    <row r="749" spans="1:6" hidden="1" x14ac:dyDescent="0.25">
      <c r="A749" s="5">
        <v>884600</v>
      </c>
      <c r="B749" s="6" t="s">
        <v>4077</v>
      </c>
      <c r="C749" s="11" t="s">
        <v>80</v>
      </c>
      <c r="D749" s="7">
        <v>145487</v>
      </c>
      <c r="E749" s="73">
        <v>72743</v>
      </c>
      <c r="F749" s="79">
        <f t="shared" si="11"/>
        <v>72744</v>
      </c>
    </row>
    <row r="750" spans="1:6" hidden="1" x14ac:dyDescent="0.25">
      <c r="A750" s="5">
        <v>4211900</v>
      </c>
      <c r="B750" s="6" t="s">
        <v>4078</v>
      </c>
      <c r="C750" s="11" t="s">
        <v>80</v>
      </c>
      <c r="D750" s="7">
        <v>238863</v>
      </c>
      <c r="E750" s="73">
        <v>119431</v>
      </c>
      <c r="F750" s="79">
        <f t="shared" si="11"/>
        <v>119432</v>
      </c>
    </row>
    <row r="751" spans="1:6" hidden="1" x14ac:dyDescent="0.25">
      <c r="A751" s="5">
        <v>2262400</v>
      </c>
      <c r="B751" s="6" t="s">
        <v>3500</v>
      </c>
      <c r="C751" s="11" t="s">
        <v>80</v>
      </c>
      <c r="D751" s="7">
        <v>286933</v>
      </c>
      <c r="E751" s="73">
        <v>143466</v>
      </c>
      <c r="F751" s="79">
        <f t="shared" si="11"/>
        <v>143467</v>
      </c>
    </row>
    <row r="752" spans="1:6" hidden="1" x14ac:dyDescent="0.25">
      <c r="A752" s="5">
        <v>3098200</v>
      </c>
      <c r="B752" s="6" t="s">
        <v>4079</v>
      </c>
      <c r="C752" s="11" t="s">
        <v>80</v>
      </c>
      <c r="D752" s="7">
        <v>59068</v>
      </c>
      <c r="E752" s="73">
        <v>29534</v>
      </c>
      <c r="F752" s="79">
        <f t="shared" si="11"/>
        <v>29534</v>
      </c>
    </row>
    <row r="753" spans="1:6" hidden="1" x14ac:dyDescent="0.25">
      <c r="A753" s="5">
        <v>134400</v>
      </c>
      <c r="B753" s="6" t="s">
        <v>4080</v>
      </c>
      <c r="C753" s="11" t="s">
        <v>80</v>
      </c>
      <c r="D753" s="7">
        <v>3748918</v>
      </c>
      <c r="E753" s="73">
        <v>1874459</v>
      </c>
      <c r="F753" s="79">
        <f t="shared" si="11"/>
        <v>1874459</v>
      </c>
    </row>
    <row r="754" spans="1:6" hidden="1" x14ac:dyDescent="0.25">
      <c r="A754" s="5">
        <v>4221700</v>
      </c>
      <c r="B754" s="6" t="s">
        <v>4081</v>
      </c>
      <c r="C754" s="11" t="s">
        <v>80</v>
      </c>
      <c r="D754" s="7">
        <v>132113</v>
      </c>
      <c r="E754" s="73">
        <v>66056</v>
      </c>
      <c r="F754" s="79">
        <f t="shared" si="11"/>
        <v>66057</v>
      </c>
    </row>
    <row r="755" spans="1:6" hidden="1" x14ac:dyDescent="0.25">
      <c r="A755" s="5">
        <v>4093300</v>
      </c>
      <c r="B755" s="6" t="s">
        <v>4082</v>
      </c>
      <c r="C755" s="11" t="s">
        <v>29</v>
      </c>
      <c r="D755" s="7">
        <v>33501</v>
      </c>
      <c r="E755" s="73">
        <v>16750</v>
      </c>
      <c r="F755" s="79">
        <f t="shared" si="11"/>
        <v>16751</v>
      </c>
    </row>
    <row r="756" spans="1:6" hidden="1" x14ac:dyDescent="0.25">
      <c r="A756" s="5">
        <v>134500</v>
      </c>
      <c r="B756" s="6" t="s">
        <v>28</v>
      </c>
      <c r="C756" s="11" t="s">
        <v>29</v>
      </c>
      <c r="D756" s="7">
        <v>1568914</v>
      </c>
      <c r="E756" s="73">
        <v>784457</v>
      </c>
      <c r="F756" s="79">
        <f t="shared" si="11"/>
        <v>784457</v>
      </c>
    </row>
    <row r="757" spans="1:6" hidden="1" x14ac:dyDescent="0.25">
      <c r="A757" s="5">
        <v>758200</v>
      </c>
      <c r="B757" s="6" t="s">
        <v>4083</v>
      </c>
      <c r="C757" s="11" t="s">
        <v>29</v>
      </c>
      <c r="D757" s="7">
        <v>2541187</v>
      </c>
      <c r="E757" s="73">
        <v>1270593</v>
      </c>
      <c r="F757" s="79">
        <f t="shared" si="11"/>
        <v>1270594</v>
      </c>
    </row>
    <row r="758" spans="1:6" hidden="1" x14ac:dyDescent="0.25">
      <c r="A758" s="5">
        <v>134600</v>
      </c>
      <c r="B758" s="6" t="s">
        <v>134</v>
      </c>
      <c r="C758" s="11" t="s">
        <v>29</v>
      </c>
      <c r="D758" s="7">
        <v>2079610</v>
      </c>
      <c r="E758" s="73">
        <v>1039805</v>
      </c>
      <c r="F758" s="79">
        <f t="shared" si="11"/>
        <v>1039805</v>
      </c>
    </row>
    <row r="759" spans="1:6" hidden="1" x14ac:dyDescent="0.25">
      <c r="A759" s="5">
        <v>4080300</v>
      </c>
      <c r="B759" s="6" t="s">
        <v>4084</v>
      </c>
      <c r="C759" s="11" t="s">
        <v>29</v>
      </c>
      <c r="D759" s="7">
        <v>28984</v>
      </c>
      <c r="E759" s="73">
        <v>14492</v>
      </c>
      <c r="F759" s="79">
        <f t="shared" si="11"/>
        <v>14492</v>
      </c>
    </row>
    <row r="760" spans="1:6" hidden="1" x14ac:dyDescent="0.25">
      <c r="A760" s="5">
        <v>3776300</v>
      </c>
      <c r="B760" s="6" t="s">
        <v>4085</v>
      </c>
      <c r="C760" s="11" t="s">
        <v>29</v>
      </c>
      <c r="D760" s="7">
        <v>588381</v>
      </c>
      <c r="E760" s="73">
        <v>294190</v>
      </c>
      <c r="F760" s="79">
        <f t="shared" si="11"/>
        <v>294191</v>
      </c>
    </row>
    <row r="761" spans="1:6" hidden="1" x14ac:dyDescent="0.25">
      <c r="A761" s="5">
        <v>3027400</v>
      </c>
      <c r="B761" s="6" t="s">
        <v>3639</v>
      </c>
      <c r="C761" s="11" t="s">
        <v>29</v>
      </c>
      <c r="D761" s="7">
        <v>132880</v>
      </c>
      <c r="E761" s="73">
        <v>66440</v>
      </c>
      <c r="F761" s="79">
        <f t="shared" si="11"/>
        <v>66440</v>
      </c>
    </row>
    <row r="762" spans="1:6" hidden="1" x14ac:dyDescent="0.25">
      <c r="A762" s="5">
        <v>4167100</v>
      </c>
      <c r="B762" s="6" t="s">
        <v>4086</v>
      </c>
      <c r="C762" s="11" t="s">
        <v>29</v>
      </c>
      <c r="D762" s="7">
        <v>602184</v>
      </c>
      <c r="E762" s="73">
        <v>301092</v>
      </c>
      <c r="F762" s="79">
        <f t="shared" si="11"/>
        <v>301092</v>
      </c>
    </row>
    <row r="763" spans="1:6" hidden="1" x14ac:dyDescent="0.25">
      <c r="A763" s="5">
        <v>1267000</v>
      </c>
      <c r="B763" s="6" t="s">
        <v>4087</v>
      </c>
      <c r="C763" s="11" t="s">
        <v>29</v>
      </c>
      <c r="D763" s="7">
        <v>470581</v>
      </c>
      <c r="E763" s="73">
        <v>235290</v>
      </c>
      <c r="F763" s="79">
        <f t="shared" si="11"/>
        <v>235291</v>
      </c>
    </row>
    <row r="764" spans="1:6" hidden="1" x14ac:dyDescent="0.25">
      <c r="A764" s="5">
        <v>4184900</v>
      </c>
      <c r="B764" s="6" t="s">
        <v>4088</v>
      </c>
      <c r="C764" s="11" t="s">
        <v>29</v>
      </c>
      <c r="D764" s="7">
        <v>129153</v>
      </c>
      <c r="E764" s="73">
        <v>64576</v>
      </c>
      <c r="F764" s="79">
        <f t="shared" si="11"/>
        <v>64577</v>
      </c>
    </row>
    <row r="765" spans="1:6" hidden="1" x14ac:dyDescent="0.25">
      <c r="A765" s="5">
        <v>2594300</v>
      </c>
      <c r="B765" s="6" t="s">
        <v>4089</v>
      </c>
      <c r="C765" s="11" t="s">
        <v>29</v>
      </c>
      <c r="D765" s="7">
        <v>944384</v>
      </c>
      <c r="E765" s="73">
        <v>472192</v>
      </c>
      <c r="F765" s="79">
        <f t="shared" si="11"/>
        <v>472192</v>
      </c>
    </row>
    <row r="766" spans="1:6" hidden="1" x14ac:dyDescent="0.25">
      <c r="A766" s="5">
        <v>4185000</v>
      </c>
      <c r="B766" s="6" t="s">
        <v>4090</v>
      </c>
      <c r="C766" s="11" t="s">
        <v>29</v>
      </c>
      <c r="D766" s="7">
        <v>203310</v>
      </c>
      <c r="E766" s="73">
        <v>101655</v>
      </c>
      <c r="F766" s="79">
        <f t="shared" si="11"/>
        <v>101655</v>
      </c>
    </row>
    <row r="767" spans="1:6" hidden="1" x14ac:dyDescent="0.25">
      <c r="A767" s="5">
        <v>940100</v>
      </c>
      <c r="B767" s="6" t="s">
        <v>4091</v>
      </c>
      <c r="C767" s="11" t="s">
        <v>29</v>
      </c>
      <c r="D767" s="7">
        <v>2267714</v>
      </c>
      <c r="E767" s="73">
        <v>1133857</v>
      </c>
      <c r="F767" s="79">
        <f t="shared" si="11"/>
        <v>1133857</v>
      </c>
    </row>
    <row r="768" spans="1:6" hidden="1" x14ac:dyDescent="0.25">
      <c r="A768" s="5">
        <v>134700</v>
      </c>
      <c r="B768" s="6" t="s">
        <v>4092</v>
      </c>
      <c r="C768" s="11" t="s">
        <v>29</v>
      </c>
      <c r="D768" s="7">
        <v>1157391</v>
      </c>
      <c r="E768" s="73">
        <v>578695</v>
      </c>
      <c r="F768" s="79">
        <f t="shared" si="11"/>
        <v>578696</v>
      </c>
    </row>
    <row r="769" spans="1:6" hidden="1" x14ac:dyDescent="0.25">
      <c r="A769" s="5">
        <v>135800</v>
      </c>
      <c r="B769" s="6" t="s">
        <v>4093</v>
      </c>
      <c r="C769" s="11" t="s">
        <v>29</v>
      </c>
      <c r="D769" s="7">
        <v>7068379</v>
      </c>
      <c r="E769" s="73">
        <v>3534189</v>
      </c>
      <c r="F769" s="79">
        <f t="shared" si="11"/>
        <v>3534190</v>
      </c>
    </row>
    <row r="770" spans="1:6" hidden="1" x14ac:dyDescent="0.25">
      <c r="A770" s="5">
        <v>450600</v>
      </c>
      <c r="B770" s="6" t="s">
        <v>725</v>
      </c>
      <c r="C770" s="11" t="s">
        <v>29</v>
      </c>
      <c r="D770" s="7">
        <v>1694667</v>
      </c>
      <c r="E770" s="73">
        <v>847333</v>
      </c>
      <c r="F770" s="79">
        <f t="shared" si="11"/>
        <v>847334</v>
      </c>
    </row>
    <row r="771" spans="1:6" hidden="1" x14ac:dyDescent="0.25">
      <c r="A771" s="5">
        <v>135900</v>
      </c>
      <c r="B771" s="6" t="s">
        <v>4094</v>
      </c>
      <c r="C771" s="11" t="s">
        <v>29</v>
      </c>
      <c r="D771" s="7">
        <v>397997</v>
      </c>
      <c r="E771" s="73">
        <v>198998</v>
      </c>
      <c r="F771" s="79">
        <f t="shared" si="11"/>
        <v>198999</v>
      </c>
    </row>
    <row r="772" spans="1:6" hidden="1" x14ac:dyDescent="0.25">
      <c r="A772" s="5">
        <v>3584400</v>
      </c>
      <c r="B772" s="6" t="s">
        <v>4095</v>
      </c>
      <c r="C772" s="11" t="s">
        <v>29</v>
      </c>
      <c r="D772" s="7">
        <v>72624</v>
      </c>
      <c r="E772" s="73">
        <v>36312</v>
      </c>
      <c r="F772" s="79">
        <f t="shared" si="11"/>
        <v>36312</v>
      </c>
    </row>
    <row r="773" spans="1:6" hidden="1" x14ac:dyDescent="0.25">
      <c r="A773" s="5">
        <v>134800</v>
      </c>
      <c r="B773" s="6" t="s">
        <v>4096</v>
      </c>
      <c r="C773" s="11" t="s">
        <v>29</v>
      </c>
      <c r="D773" s="7">
        <v>3445115</v>
      </c>
      <c r="E773" s="73">
        <v>1722557</v>
      </c>
      <c r="F773" s="79">
        <f t="shared" ref="F773:F836" si="12">D773-E773</f>
        <v>1722558</v>
      </c>
    </row>
    <row r="774" spans="1:6" hidden="1" x14ac:dyDescent="0.25">
      <c r="A774" s="5">
        <v>1157200</v>
      </c>
      <c r="B774" s="6" t="s">
        <v>4097</v>
      </c>
      <c r="C774" s="11" t="s">
        <v>29</v>
      </c>
      <c r="D774" s="7">
        <v>186092</v>
      </c>
      <c r="E774" s="73">
        <v>93046</v>
      </c>
      <c r="F774" s="79">
        <f t="shared" si="12"/>
        <v>93046</v>
      </c>
    </row>
    <row r="775" spans="1:6" hidden="1" x14ac:dyDescent="0.25">
      <c r="A775" s="5">
        <v>3686300</v>
      </c>
      <c r="B775" s="6" t="s">
        <v>4098</v>
      </c>
      <c r="C775" s="11" t="s">
        <v>29</v>
      </c>
      <c r="D775" s="7">
        <v>32880</v>
      </c>
      <c r="E775" s="73">
        <v>16440</v>
      </c>
      <c r="F775" s="79">
        <f t="shared" si="12"/>
        <v>16440</v>
      </c>
    </row>
    <row r="776" spans="1:6" hidden="1" x14ac:dyDescent="0.25">
      <c r="A776" s="5">
        <v>135000</v>
      </c>
      <c r="B776" s="6" t="s">
        <v>4099</v>
      </c>
      <c r="C776" s="11" t="s">
        <v>29</v>
      </c>
      <c r="D776" s="7">
        <v>17693711</v>
      </c>
      <c r="E776" s="73">
        <v>8846855</v>
      </c>
      <c r="F776" s="79">
        <f t="shared" si="12"/>
        <v>8846856</v>
      </c>
    </row>
    <row r="777" spans="1:6" hidden="1" x14ac:dyDescent="0.25">
      <c r="A777" s="5">
        <v>136500</v>
      </c>
      <c r="B777" s="6" t="s">
        <v>727</v>
      </c>
      <c r="C777" s="11" t="s">
        <v>29</v>
      </c>
      <c r="D777" s="7">
        <v>3959862</v>
      </c>
      <c r="E777" s="73">
        <v>1979931</v>
      </c>
      <c r="F777" s="79">
        <f t="shared" si="12"/>
        <v>1979931</v>
      </c>
    </row>
    <row r="778" spans="1:6" hidden="1" x14ac:dyDescent="0.25">
      <c r="A778" s="5">
        <v>1014800</v>
      </c>
      <c r="B778" s="6" t="s">
        <v>4100</v>
      </c>
      <c r="C778" s="11" t="s">
        <v>29</v>
      </c>
      <c r="D778" s="7">
        <v>1581179</v>
      </c>
      <c r="E778" s="73">
        <v>790589</v>
      </c>
      <c r="F778" s="79">
        <f t="shared" si="12"/>
        <v>790590</v>
      </c>
    </row>
    <row r="779" spans="1:6" hidden="1" x14ac:dyDescent="0.25">
      <c r="A779" s="5">
        <v>2276900</v>
      </c>
      <c r="B779" s="6" t="s">
        <v>4101</v>
      </c>
      <c r="C779" s="11" t="s">
        <v>29</v>
      </c>
      <c r="D779" s="7">
        <v>3035626</v>
      </c>
      <c r="E779" s="73">
        <v>1517813</v>
      </c>
      <c r="F779" s="79">
        <f t="shared" si="12"/>
        <v>1517813</v>
      </c>
    </row>
    <row r="780" spans="1:6" hidden="1" x14ac:dyDescent="0.25">
      <c r="A780" s="5">
        <v>954200</v>
      </c>
      <c r="B780" s="6" t="s">
        <v>4102</v>
      </c>
      <c r="C780" s="11" t="s">
        <v>29</v>
      </c>
      <c r="D780" s="7">
        <v>4443177</v>
      </c>
      <c r="E780" s="73">
        <v>2221588</v>
      </c>
      <c r="F780" s="79">
        <f t="shared" si="12"/>
        <v>2221589</v>
      </c>
    </row>
    <row r="781" spans="1:6" hidden="1" x14ac:dyDescent="0.25">
      <c r="A781" s="5">
        <v>887100</v>
      </c>
      <c r="B781" s="6" t="s">
        <v>3817</v>
      </c>
      <c r="C781" s="11" t="s">
        <v>29</v>
      </c>
      <c r="D781" s="7">
        <v>1667137</v>
      </c>
      <c r="E781" s="73">
        <v>833568</v>
      </c>
      <c r="F781" s="79">
        <f t="shared" si="12"/>
        <v>833569</v>
      </c>
    </row>
    <row r="782" spans="1:6" hidden="1" x14ac:dyDescent="0.25">
      <c r="A782" s="5">
        <v>4148300</v>
      </c>
      <c r="B782" s="6" t="s">
        <v>4103</v>
      </c>
      <c r="C782" s="11" t="s">
        <v>29</v>
      </c>
      <c r="D782" s="7">
        <v>753229</v>
      </c>
      <c r="E782" s="73">
        <v>376614</v>
      </c>
      <c r="F782" s="79">
        <f t="shared" si="12"/>
        <v>376615</v>
      </c>
    </row>
    <row r="783" spans="1:6" hidden="1" x14ac:dyDescent="0.25">
      <c r="A783" s="5">
        <v>135200</v>
      </c>
      <c r="B783" s="6" t="s">
        <v>4104</v>
      </c>
      <c r="C783" s="11" t="s">
        <v>29</v>
      </c>
      <c r="D783" s="7">
        <v>137773</v>
      </c>
      <c r="E783" s="73">
        <v>68886</v>
      </c>
      <c r="F783" s="79">
        <f t="shared" si="12"/>
        <v>68887</v>
      </c>
    </row>
    <row r="784" spans="1:6" hidden="1" x14ac:dyDescent="0.25">
      <c r="A784" s="5">
        <v>4195300</v>
      </c>
      <c r="B784" s="6" t="s">
        <v>4105</v>
      </c>
      <c r="C784" s="11" t="s">
        <v>29</v>
      </c>
      <c r="D784" s="7">
        <v>97669</v>
      </c>
      <c r="E784" s="73">
        <v>48834</v>
      </c>
      <c r="F784" s="79">
        <f t="shared" si="12"/>
        <v>48835</v>
      </c>
    </row>
    <row r="785" spans="1:6" hidden="1" x14ac:dyDescent="0.25">
      <c r="A785" s="5">
        <v>559600</v>
      </c>
      <c r="B785" s="6" t="s">
        <v>4106</v>
      </c>
      <c r="C785" s="11" t="s">
        <v>29</v>
      </c>
      <c r="D785" s="7">
        <v>1828725</v>
      </c>
      <c r="E785" s="73">
        <v>914362</v>
      </c>
      <c r="F785" s="79">
        <f t="shared" si="12"/>
        <v>914363</v>
      </c>
    </row>
    <row r="786" spans="1:6" hidden="1" x14ac:dyDescent="0.25">
      <c r="A786" s="5">
        <v>135300</v>
      </c>
      <c r="B786" s="6" t="s">
        <v>1103</v>
      </c>
      <c r="C786" s="11" t="s">
        <v>29</v>
      </c>
      <c r="D786" s="7">
        <v>3038637</v>
      </c>
      <c r="E786" s="73">
        <v>1519318</v>
      </c>
      <c r="F786" s="79">
        <f t="shared" si="12"/>
        <v>1519319</v>
      </c>
    </row>
    <row r="787" spans="1:6" hidden="1" x14ac:dyDescent="0.25">
      <c r="A787" s="5">
        <v>793300</v>
      </c>
      <c r="B787" s="6" t="s">
        <v>1123</v>
      </c>
      <c r="C787" s="11" t="s">
        <v>29</v>
      </c>
      <c r="D787" s="7">
        <v>7046470</v>
      </c>
      <c r="E787" s="73">
        <v>3523235</v>
      </c>
      <c r="F787" s="79">
        <f t="shared" si="12"/>
        <v>3523235</v>
      </c>
    </row>
    <row r="788" spans="1:6" hidden="1" x14ac:dyDescent="0.25">
      <c r="A788" s="5">
        <v>3006300</v>
      </c>
      <c r="B788" s="6" t="s">
        <v>4107</v>
      </c>
      <c r="C788" s="11" t="s">
        <v>29</v>
      </c>
      <c r="D788" s="7">
        <v>1497661</v>
      </c>
      <c r="E788" s="73">
        <v>748830</v>
      </c>
      <c r="F788" s="79">
        <f t="shared" si="12"/>
        <v>748831</v>
      </c>
    </row>
    <row r="789" spans="1:6" hidden="1" x14ac:dyDescent="0.25">
      <c r="A789" s="5">
        <v>135400</v>
      </c>
      <c r="B789" s="6" t="s">
        <v>4108</v>
      </c>
      <c r="C789" s="11" t="s">
        <v>29</v>
      </c>
      <c r="D789" s="7">
        <v>39110</v>
      </c>
      <c r="E789" s="73">
        <v>19555</v>
      </c>
      <c r="F789" s="79">
        <f t="shared" si="12"/>
        <v>19555</v>
      </c>
    </row>
    <row r="790" spans="1:6" hidden="1" x14ac:dyDescent="0.25">
      <c r="A790" s="5">
        <v>4121200</v>
      </c>
      <c r="B790" s="6" t="s">
        <v>4109</v>
      </c>
      <c r="C790" s="11" t="s">
        <v>29</v>
      </c>
      <c r="D790" s="7">
        <v>11057</v>
      </c>
      <c r="E790" s="73">
        <v>5528</v>
      </c>
      <c r="F790" s="79">
        <f t="shared" si="12"/>
        <v>5529</v>
      </c>
    </row>
    <row r="791" spans="1:6" hidden="1" x14ac:dyDescent="0.25">
      <c r="A791" s="5">
        <v>3066900</v>
      </c>
      <c r="B791" s="6" t="s">
        <v>4110</v>
      </c>
      <c r="C791" s="11" t="s">
        <v>29</v>
      </c>
      <c r="D791" s="7">
        <v>1174578</v>
      </c>
      <c r="E791" s="73">
        <v>587289</v>
      </c>
      <c r="F791" s="79">
        <f t="shared" si="12"/>
        <v>587289</v>
      </c>
    </row>
    <row r="792" spans="1:6" hidden="1" x14ac:dyDescent="0.25">
      <c r="A792" s="5">
        <v>2253700</v>
      </c>
      <c r="B792" s="6" t="s">
        <v>4110</v>
      </c>
      <c r="C792" s="11" t="s">
        <v>29</v>
      </c>
      <c r="D792" s="7">
        <v>1132045</v>
      </c>
      <c r="E792" s="73">
        <v>566022</v>
      </c>
      <c r="F792" s="79">
        <f t="shared" si="12"/>
        <v>566023</v>
      </c>
    </row>
    <row r="793" spans="1:6" hidden="1" x14ac:dyDescent="0.25">
      <c r="A793" s="5">
        <v>1285000</v>
      </c>
      <c r="B793" s="6" t="s">
        <v>4111</v>
      </c>
      <c r="C793" s="11" t="s">
        <v>29</v>
      </c>
      <c r="D793" s="7">
        <v>475449</v>
      </c>
      <c r="E793" s="73">
        <v>237724</v>
      </c>
      <c r="F793" s="79">
        <f t="shared" si="12"/>
        <v>237725</v>
      </c>
    </row>
    <row r="794" spans="1:6" hidden="1" x14ac:dyDescent="0.25">
      <c r="A794" s="5">
        <v>135500</v>
      </c>
      <c r="B794" s="6" t="s">
        <v>1576</v>
      </c>
      <c r="C794" s="11" t="s">
        <v>29</v>
      </c>
      <c r="D794" s="7">
        <v>588420</v>
      </c>
      <c r="E794" s="73">
        <v>294210</v>
      </c>
      <c r="F794" s="79">
        <f t="shared" si="12"/>
        <v>294210</v>
      </c>
    </row>
    <row r="795" spans="1:6" hidden="1" x14ac:dyDescent="0.25">
      <c r="A795" s="5">
        <v>3976300</v>
      </c>
      <c r="B795" s="6" t="s">
        <v>4112</v>
      </c>
      <c r="C795" s="11" t="s">
        <v>29</v>
      </c>
      <c r="D795" s="7">
        <v>53176</v>
      </c>
      <c r="E795" s="73">
        <v>26588</v>
      </c>
      <c r="F795" s="79">
        <f t="shared" si="12"/>
        <v>26588</v>
      </c>
    </row>
    <row r="796" spans="1:6" hidden="1" x14ac:dyDescent="0.25">
      <c r="A796" s="5">
        <v>136000</v>
      </c>
      <c r="B796" s="6" t="s">
        <v>4113</v>
      </c>
      <c r="C796" s="11" t="s">
        <v>29</v>
      </c>
      <c r="D796" s="7">
        <v>14390083</v>
      </c>
      <c r="E796" s="73">
        <v>7195041</v>
      </c>
      <c r="F796" s="79">
        <f t="shared" si="12"/>
        <v>7195042</v>
      </c>
    </row>
    <row r="797" spans="1:6" hidden="1" x14ac:dyDescent="0.25">
      <c r="A797" s="5">
        <v>4125100</v>
      </c>
      <c r="B797" s="6" t="s">
        <v>4114</v>
      </c>
      <c r="C797" s="11" t="s">
        <v>29</v>
      </c>
      <c r="D797" s="7">
        <v>3492</v>
      </c>
      <c r="E797" s="73">
        <v>1746</v>
      </c>
      <c r="F797" s="79">
        <f t="shared" si="12"/>
        <v>1746</v>
      </c>
    </row>
    <row r="798" spans="1:6" hidden="1" x14ac:dyDescent="0.25">
      <c r="A798" s="5">
        <v>998100</v>
      </c>
      <c r="B798" s="6" t="s">
        <v>1921</v>
      </c>
      <c r="C798" s="11" t="s">
        <v>29</v>
      </c>
      <c r="D798" s="7">
        <v>411258</v>
      </c>
      <c r="E798" s="73">
        <v>205629</v>
      </c>
      <c r="F798" s="79">
        <f t="shared" si="12"/>
        <v>205629</v>
      </c>
    </row>
    <row r="799" spans="1:6" hidden="1" x14ac:dyDescent="0.25">
      <c r="A799" s="5">
        <v>2117500</v>
      </c>
      <c r="B799" s="6" t="s">
        <v>1968</v>
      </c>
      <c r="C799" s="11" t="s">
        <v>29</v>
      </c>
      <c r="D799" s="7">
        <v>656811</v>
      </c>
      <c r="E799" s="73">
        <v>328405</v>
      </c>
      <c r="F799" s="79">
        <f t="shared" si="12"/>
        <v>328406</v>
      </c>
    </row>
    <row r="800" spans="1:6" hidden="1" x14ac:dyDescent="0.25">
      <c r="A800" s="5">
        <v>4139300</v>
      </c>
      <c r="B800" s="6" t="s">
        <v>4115</v>
      </c>
      <c r="C800" s="11" t="s">
        <v>29</v>
      </c>
      <c r="D800" s="7">
        <v>28336</v>
      </c>
      <c r="E800" s="73">
        <v>14168</v>
      </c>
      <c r="F800" s="79">
        <f t="shared" si="12"/>
        <v>14168</v>
      </c>
    </row>
    <row r="801" spans="1:6" hidden="1" x14ac:dyDescent="0.25">
      <c r="A801" s="5">
        <v>1300700</v>
      </c>
      <c r="B801" s="6" t="s">
        <v>1988</v>
      </c>
      <c r="C801" s="11" t="s">
        <v>29</v>
      </c>
      <c r="D801" s="7">
        <v>5757</v>
      </c>
      <c r="E801" s="73">
        <v>2878</v>
      </c>
      <c r="F801" s="79">
        <f t="shared" si="12"/>
        <v>2879</v>
      </c>
    </row>
    <row r="802" spans="1:6" hidden="1" x14ac:dyDescent="0.25">
      <c r="A802" s="5">
        <v>4202600</v>
      </c>
      <c r="B802" s="6" t="s">
        <v>4116</v>
      </c>
      <c r="C802" s="11" t="s">
        <v>29</v>
      </c>
      <c r="D802" s="7">
        <v>48218</v>
      </c>
      <c r="E802" s="73">
        <v>24109</v>
      </c>
      <c r="F802" s="79">
        <f t="shared" si="12"/>
        <v>24109</v>
      </c>
    </row>
    <row r="803" spans="1:6" hidden="1" x14ac:dyDescent="0.25">
      <c r="A803" s="5">
        <v>136100</v>
      </c>
      <c r="B803" s="6" t="s">
        <v>2082</v>
      </c>
      <c r="C803" s="11" t="s">
        <v>29</v>
      </c>
      <c r="D803" s="7">
        <v>868359</v>
      </c>
      <c r="E803" s="73">
        <v>434179</v>
      </c>
      <c r="F803" s="79">
        <f t="shared" si="12"/>
        <v>434180</v>
      </c>
    </row>
    <row r="804" spans="1:6" hidden="1" x14ac:dyDescent="0.25">
      <c r="A804" s="5">
        <v>136200</v>
      </c>
      <c r="B804" s="6" t="s">
        <v>2215</v>
      </c>
      <c r="C804" s="11" t="s">
        <v>29</v>
      </c>
      <c r="D804" s="7">
        <v>902921</v>
      </c>
      <c r="E804" s="73">
        <v>451460</v>
      </c>
      <c r="F804" s="79">
        <f t="shared" si="12"/>
        <v>451461</v>
      </c>
    </row>
    <row r="805" spans="1:6" hidden="1" x14ac:dyDescent="0.25">
      <c r="A805" s="5">
        <v>4170200</v>
      </c>
      <c r="B805" s="6" t="s">
        <v>4117</v>
      </c>
      <c r="C805" s="11" t="s">
        <v>29</v>
      </c>
      <c r="D805" s="7">
        <v>338720</v>
      </c>
      <c r="E805" s="73">
        <v>169360</v>
      </c>
      <c r="F805" s="79">
        <f t="shared" si="12"/>
        <v>169360</v>
      </c>
    </row>
    <row r="806" spans="1:6" hidden="1" x14ac:dyDescent="0.25">
      <c r="A806" s="5">
        <v>4221400</v>
      </c>
      <c r="B806" s="6" t="s">
        <v>4118</v>
      </c>
      <c r="C806" s="11" t="s">
        <v>29</v>
      </c>
      <c r="D806" s="7">
        <v>306368</v>
      </c>
      <c r="E806" s="73">
        <v>153184</v>
      </c>
      <c r="F806" s="79">
        <f t="shared" si="12"/>
        <v>153184</v>
      </c>
    </row>
    <row r="807" spans="1:6" hidden="1" x14ac:dyDescent="0.25">
      <c r="A807" s="5">
        <v>1287500</v>
      </c>
      <c r="B807" s="6" t="s">
        <v>4119</v>
      </c>
      <c r="C807" s="11" t="s">
        <v>29</v>
      </c>
      <c r="D807" s="7">
        <v>839917</v>
      </c>
      <c r="E807" s="73">
        <v>419958</v>
      </c>
      <c r="F807" s="79">
        <f t="shared" si="12"/>
        <v>419959</v>
      </c>
    </row>
    <row r="808" spans="1:6" hidden="1" x14ac:dyDescent="0.25">
      <c r="A808" s="5">
        <v>889600</v>
      </c>
      <c r="B808" s="6" t="s">
        <v>2313</v>
      </c>
      <c r="C808" s="11" t="s">
        <v>29</v>
      </c>
      <c r="D808" s="7">
        <v>7543778</v>
      </c>
      <c r="E808" s="73">
        <v>3771889</v>
      </c>
      <c r="F808" s="79">
        <f t="shared" si="12"/>
        <v>3771889</v>
      </c>
    </row>
    <row r="809" spans="1:6" hidden="1" x14ac:dyDescent="0.25">
      <c r="A809" s="5">
        <v>4177100</v>
      </c>
      <c r="B809" s="6" t="s">
        <v>3661</v>
      </c>
      <c r="C809" s="11" t="s">
        <v>29</v>
      </c>
      <c r="D809" s="7">
        <v>2092022</v>
      </c>
      <c r="E809" s="73">
        <v>1046011</v>
      </c>
      <c r="F809" s="79">
        <f t="shared" si="12"/>
        <v>1046011</v>
      </c>
    </row>
    <row r="810" spans="1:6" hidden="1" x14ac:dyDescent="0.25">
      <c r="A810" s="5">
        <v>3014900</v>
      </c>
      <c r="B810" s="6" t="s">
        <v>3963</v>
      </c>
      <c r="C810" s="11" t="s">
        <v>29</v>
      </c>
      <c r="D810" s="7">
        <v>412152</v>
      </c>
      <c r="E810" s="73">
        <v>206076</v>
      </c>
      <c r="F810" s="79">
        <f t="shared" si="12"/>
        <v>206076</v>
      </c>
    </row>
    <row r="811" spans="1:6" hidden="1" x14ac:dyDescent="0.25">
      <c r="A811" s="5">
        <v>2116300</v>
      </c>
      <c r="B811" s="6" t="s">
        <v>2348</v>
      </c>
      <c r="C811" s="11" t="s">
        <v>29</v>
      </c>
      <c r="D811" s="7">
        <v>3638453</v>
      </c>
      <c r="E811" s="73">
        <v>1819226</v>
      </c>
      <c r="F811" s="79">
        <f t="shared" si="12"/>
        <v>1819227</v>
      </c>
    </row>
    <row r="812" spans="1:6" hidden="1" x14ac:dyDescent="0.25">
      <c r="A812" s="5">
        <v>954300</v>
      </c>
      <c r="B812" s="6" t="s">
        <v>2375</v>
      </c>
      <c r="C812" s="11" t="s">
        <v>29</v>
      </c>
      <c r="D812" s="7">
        <v>3149018</v>
      </c>
      <c r="E812" s="73">
        <v>1574509</v>
      </c>
      <c r="F812" s="79">
        <f t="shared" si="12"/>
        <v>1574509</v>
      </c>
    </row>
    <row r="813" spans="1:6" hidden="1" x14ac:dyDescent="0.25">
      <c r="A813" s="5">
        <v>136300</v>
      </c>
      <c r="B813" s="6" t="s">
        <v>4120</v>
      </c>
      <c r="C813" s="11" t="s">
        <v>29</v>
      </c>
      <c r="D813" s="7">
        <v>2448686</v>
      </c>
      <c r="E813" s="73">
        <v>1224343</v>
      </c>
      <c r="F813" s="79">
        <f t="shared" si="12"/>
        <v>1224343</v>
      </c>
    </row>
    <row r="814" spans="1:6" hidden="1" x14ac:dyDescent="0.25">
      <c r="A814" s="5">
        <v>764900</v>
      </c>
      <c r="B814" s="6" t="s">
        <v>4121</v>
      </c>
      <c r="C814" s="11" t="s">
        <v>29</v>
      </c>
      <c r="D814" s="7">
        <v>761314</v>
      </c>
      <c r="E814" s="73">
        <v>380657</v>
      </c>
      <c r="F814" s="79">
        <f t="shared" si="12"/>
        <v>380657</v>
      </c>
    </row>
    <row r="815" spans="1:6" hidden="1" x14ac:dyDescent="0.25">
      <c r="A815" s="5">
        <v>3306300</v>
      </c>
      <c r="B815" s="6" t="s">
        <v>4122</v>
      </c>
      <c r="C815" s="11" t="s">
        <v>29</v>
      </c>
      <c r="D815" s="7">
        <v>20588</v>
      </c>
      <c r="E815" s="73">
        <v>10294</v>
      </c>
      <c r="F815" s="79">
        <f t="shared" si="12"/>
        <v>10294</v>
      </c>
    </row>
    <row r="816" spans="1:6" hidden="1" x14ac:dyDescent="0.25">
      <c r="A816" s="5">
        <v>4218900</v>
      </c>
      <c r="B816" s="6" t="s">
        <v>4123</v>
      </c>
      <c r="C816" s="11" t="s">
        <v>29</v>
      </c>
      <c r="D816" s="7">
        <v>262167</v>
      </c>
      <c r="E816" s="73">
        <v>131083</v>
      </c>
      <c r="F816" s="79">
        <f t="shared" si="12"/>
        <v>131084</v>
      </c>
    </row>
    <row r="817" spans="1:6" hidden="1" x14ac:dyDescent="0.25">
      <c r="A817" s="5">
        <v>4172500</v>
      </c>
      <c r="B817" s="6" t="s">
        <v>4124</v>
      </c>
      <c r="C817" s="11" t="s">
        <v>29</v>
      </c>
      <c r="D817" s="7">
        <v>23419</v>
      </c>
      <c r="E817" s="73">
        <v>11709</v>
      </c>
      <c r="F817" s="79">
        <f t="shared" si="12"/>
        <v>11710</v>
      </c>
    </row>
    <row r="818" spans="1:6" hidden="1" x14ac:dyDescent="0.25">
      <c r="A818" s="5">
        <v>4173800</v>
      </c>
      <c r="B818" s="6" t="s">
        <v>3560</v>
      </c>
      <c r="C818" s="11" t="s">
        <v>29</v>
      </c>
      <c r="D818" s="7">
        <v>191082</v>
      </c>
      <c r="E818" s="73">
        <v>95541</v>
      </c>
      <c r="F818" s="79">
        <f t="shared" si="12"/>
        <v>95541</v>
      </c>
    </row>
    <row r="819" spans="1:6" hidden="1" x14ac:dyDescent="0.25">
      <c r="A819" s="5">
        <v>2165200</v>
      </c>
      <c r="B819" s="6" t="s">
        <v>3560</v>
      </c>
      <c r="C819" s="11" t="s">
        <v>29</v>
      </c>
      <c r="D819" s="7">
        <v>142706</v>
      </c>
      <c r="E819" s="73">
        <v>71353</v>
      </c>
      <c r="F819" s="79">
        <f t="shared" si="12"/>
        <v>71353</v>
      </c>
    </row>
    <row r="820" spans="1:6" hidden="1" x14ac:dyDescent="0.25">
      <c r="A820" s="5">
        <v>729700</v>
      </c>
      <c r="B820" s="6" t="s">
        <v>4125</v>
      </c>
      <c r="C820" s="11" t="s">
        <v>29</v>
      </c>
      <c r="D820" s="7">
        <v>539465</v>
      </c>
      <c r="E820" s="73">
        <v>269732</v>
      </c>
      <c r="F820" s="79">
        <f t="shared" si="12"/>
        <v>269733</v>
      </c>
    </row>
    <row r="821" spans="1:6" hidden="1" x14ac:dyDescent="0.25">
      <c r="A821" s="5">
        <v>4271000</v>
      </c>
      <c r="B821" s="6" t="s">
        <v>4126</v>
      </c>
      <c r="C821" s="11" t="s">
        <v>29</v>
      </c>
      <c r="D821" s="7">
        <v>58169</v>
      </c>
      <c r="E821" s="73">
        <v>29084</v>
      </c>
      <c r="F821" s="79">
        <f t="shared" si="12"/>
        <v>29085</v>
      </c>
    </row>
    <row r="822" spans="1:6" hidden="1" x14ac:dyDescent="0.25">
      <c r="A822" s="5">
        <v>2156200</v>
      </c>
      <c r="B822" s="6" t="s">
        <v>4127</v>
      </c>
      <c r="C822" s="11" t="s">
        <v>29</v>
      </c>
      <c r="D822" s="7">
        <v>128974</v>
      </c>
      <c r="E822" s="73">
        <v>64487</v>
      </c>
      <c r="F822" s="79">
        <f t="shared" si="12"/>
        <v>64487</v>
      </c>
    </row>
    <row r="823" spans="1:6" hidden="1" x14ac:dyDescent="0.25">
      <c r="A823" s="5">
        <v>3670300</v>
      </c>
      <c r="B823" s="6" t="s">
        <v>4028</v>
      </c>
      <c r="C823" s="11" t="s">
        <v>29</v>
      </c>
      <c r="D823" s="7">
        <v>261110</v>
      </c>
      <c r="E823" s="73">
        <v>130555</v>
      </c>
      <c r="F823" s="79">
        <f t="shared" si="12"/>
        <v>130555</v>
      </c>
    </row>
    <row r="824" spans="1:6" hidden="1" x14ac:dyDescent="0.25">
      <c r="A824" s="5">
        <v>136800</v>
      </c>
      <c r="B824" s="6" t="s">
        <v>2962</v>
      </c>
      <c r="C824" s="11" t="s">
        <v>29</v>
      </c>
      <c r="D824" s="7">
        <v>1038406</v>
      </c>
      <c r="E824" s="73">
        <v>519203</v>
      </c>
      <c r="F824" s="79">
        <f t="shared" si="12"/>
        <v>519203</v>
      </c>
    </row>
    <row r="825" spans="1:6" hidden="1" x14ac:dyDescent="0.25">
      <c r="A825" s="5">
        <v>4179700</v>
      </c>
      <c r="B825" s="6" t="s">
        <v>4128</v>
      </c>
      <c r="C825" s="11" t="s">
        <v>29</v>
      </c>
      <c r="D825" s="7">
        <v>99695</v>
      </c>
      <c r="E825" s="73">
        <v>49847</v>
      </c>
      <c r="F825" s="79">
        <f t="shared" si="12"/>
        <v>49848</v>
      </c>
    </row>
    <row r="826" spans="1:6" hidden="1" x14ac:dyDescent="0.25">
      <c r="A826" s="5">
        <v>137000</v>
      </c>
      <c r="B826" s="6" t="s">
        <v>4129</v>
      </c>
      <c r="C826" s="11" t="s">
        <v>29</v>
      </c>
      <c r="D826" s="7">
        <v>18732408</v>
      </c>
      <c r="E826" s="73">
        <v>9366204</v>
      </c>
      <c r="F826" s="79">
        <f t="shared" si="12"/>
        <v>9366204</v>
      </c>
    </row>
    <row r="827" spans="1:6" hidden="1" x14ac:dyDescent="0.25">
      <c r="A827" s="5">
        <v>450900</v>
      </c>
      <c r="B827" s="6" t="s">
        <v>4130</v>
      </c>
      <c r="C827" s="11" t="s">
        <v>29</v>
      </c>
      <c r="D827" s="7">
        <v>7925645</v>
      </c>
      <c r="E827" s="73">
        <v>3962822</v>
      </c>
      <c r="F827" s="79">
        <f t="shared" si="12"/>
        <v>3962823</v>
      </c>
    </row>
    <row r="828" spans="1:6" hidden="1" x14ac:dyDescent="0.25">
      <c r="A828" s="5">
        <v>450800</v>
      </c>
      <c r="B828" s="6" t="s">
        <v>4131</v>
      </c>
      <c r="C828" s="11" t="s">
        <v>29</v>
      </c>
      <c r="D828" s="7">
        <v>10184083</v>
      </c>
      <c r="E828" s="73">
        <v>5092041</v>
      </c>
      <c r="F828" s="79">
        <f t="shared" si="12"/>
        <v>5092042</v>
      </c>
    </row>
    <row r="829" spans="1:6" hidden="1" x14ac:dyDescent="0.25">
      <c r="A829" s="5">
        <v>137100</v>
      </c>
      <c r="B829" s="6" t="s">
        <v>4132</v>
      </c>
      <c r="C829" s="11" t="s">
        <v>29</v>
      </c>
      <c r="D829" s="7">
        <v>4626269</v>
      </c>
      <c r="E829" s="73">
        <v>2313134</v>
      </c>
      <c r="F829" s="79">
        <f t="shared" si="12"/>
        <v>2313135</v>
      </c>
    </row>
    <row r="830" spans="1:6" hidden="1" x14ac:dyDescent="0.25">
      <c r="A830" s="5">
        <v>134900</v>
      </c>
      <c r="B830" s="6" t="s">
        <v>4133</v>
      </c>
      <c r="C830" s="11" t="s">
        <v>29</v>
      </c>
      <c r="D830" s="7">
        <v>7650214</v>
      </c>
      <c r="E830" s="73">
        <v>3825107</v>
      </c>
      <c r="F830" s="79">
        <f t="shared" si="12"/>
        <v>3825107</v>
      </c>
    </row>
    <row r="831" spans="1:6" hidden="1" x14ac:dyDescent="0.25">
      <c r="A831" s="5">
        <v>137200</v>
      </c>
      <c r="B831" s="6" t="s">
        <v>4134</v>
      </c>
      <c r="C831" s="11" t="s">
        <v>29</v>
      </c>
      <c r="D831" s="7">
        <v>1353339</v>
      </c>
      <c r="E831" s="73">
        <v>676669</v>
      </c>
      <c r="F831" s="79">
        <f t="shared" si="12"/>
        <v>676670</v>
      </c>
    </row>
    <row r="832" spans="1:6" hidden="1" x14ac:dyDescent="0.25">
      <c r="A832" s="5">
        <v>4104300</v>
      </c>
      <c r="B832" s="6" t="s">
        <v>4135</v>
      </c>
      <c r="C832" s="11" t="s">
        <v>60</v>
      </c>
      <c r="D832" s="7">
        <v>230964</v>
      </c>
      <c r="E832" s="73">
        <v>115482</v>
      </c>
      <c r="F832" s="79">
        <f t="shared" si="12"/>
        <v>115482</v>
      </c>
    </row>
    <row r="833" spans="1:6" hidden="1" x14ac:dyDescent="0.25">
      <c r="A833" s="5">
        <v>4219200</v>
      </c>
      <c r="B833" s="6" t="s">
        <v>4136</v>
      </c>
      <c r="C833" s="11" t="s">
        <v>60</v>
      </c>
      <c r="D833" s="7">
        <v>273453</v>
      </c>
      <c r="E833" s="73">
        <v>136726</v>
      </c>
      <c r="F833" s="79">
        <f t="shared" si="12"/>
        <v>136727</v>
      </c>
    </row>
    <row r="834" spans="1:6" hidden="1" x14ac:dyDescent="0.25">
      <c r="A834" s="5">
        <v>137400</v>
      </c>
      <c r="B834" s="6" t="s">
        <v>59</v>
      </c>
      <c r="C834" s="11" t="s">
        <v>60</v>
      </c>
      <c r="D834" s="7">
        <v>1362920</v>
      </c>
      <c r="E834" s="73">
        <v>681460</v>
      </c>
      <c r="F834" s="79">
        <f t="shared" si="12"/>
        <v>681460</v>
      </c>
    </row>
    <row r="835" spans="1:6" hidden="1" x14ac:dyDescent="0.25">
      <c r="A835" s="5">
        <v>2106600</v>
      </c>
      <c r="B835" s="6" t="s">
        <v>4137</v>
      </c>
      <c r="C835" s="11" t="s">
        <v>60</v>
      </c>
      <c r="D835" s="7">
        <v>3113907</v>
      </c>
      <c r="E835" s="73">
        <v>1556953</v>
      </c>
      <c r="F835" s="79">
        <f t="shared" si="12"/>
        <v>1556954</v>
      </c>
    </row>
    <row r="836" spans="1:6" hidden="1" x14ac:dyDescent="0.25">
      <c r="A836" s="5">
        <v>1115000</v>
      </c>
      <c r="B836" s="6" t="s">
        <v>4138</v>
      </c>
      <c r="C836" s="11" t="s">
        <v>60</v>
      </c>
      <c r="D836" s="7">
        <v>1215438</v>
      </c>
      <c r="E836" s="73">
        <v>607719</v>
      </c>
      <c r="F836" s="79">
        <f t="shared" si="12"/>
        <v>607719</v>
      </c>
    </row>
    <row r="837" spans="1:6" hidden="1" x14ac:dyDescent="0.25">
      <c r="A837" s="5">
        <v>4224200</v>
      </c>
      <c r="B837" s="6" t="s">
        <v>4139</v>
      </c>
      <c r="C837" s="11" t="s">
        <v>60</v>
      </c>
      <c r="D837" s="7">
        <v>24212</v>
      </c>
      <c r="E837" s="73">
        <v>12106</v>
      </c>
      <c r="F837" s="79">
        <f t="shared" ref="F837:F900" si="13">D837-E837</f>
        <v>12106</v>
      </c>
    </row>
    <row r="838" spans="1:6" hidden="1" x14ac:dyDescent="0.25">
      <c r="A838" s="5">
        <v>4128800</v>
      </c>
      <c r="B838" s="6" t="s">
        <v>4140</v>
      </c>
      <c r="C838" s="11" t="s">
        <v>60</v>
      </c>
      <c r="D838" s="7">
        <v>70305</v>
      </c>
      <c r="E838" s="73">
        <v>35152</v>
      </c>
      <c r="F838" s="79">
        <f t="shared" si="13"/>
        <v>35153</v>
      </c>
    </row>
    <row r="839" spans="1:6" hidden="1" x14ac:dyDescent="0.25">
      <c r="A839" s="5">
        <v>2074000</v>
      </c>
      <c r="B839" s="6" t="s">
        <v>4141</v>
      </c>
      <c r="C839" s="11" t="s">
        <v>60</v>
      </c>
      <c r="D839" s="7">
        <v>588348</v>
      </c>
      <c r="E839" s="73">
        <v>294174</v>
      </c>
      <c r="F839" s="79">
        <f t="shared" si="13"/>
        <v>294174</v>
      </c>
    </row>
    <row r="840" spans="1:6" hidden="1" x14ac:dyDescent="0.25">
      <c r="A840" s="5">
        <v>763500</v>
      </c>
      <c r="B840" s="6" t="s">
        <v>470</v>
      </c>
      <c r="C840" s="11" t="s">
        <v>60</v>
      </c>
      <c r="D840" s="7">
        <v>2032022</v>
      </c>
      <c r="E840" s="73">
        <v>1016011</v>
      </c>
      <c r="F840" s="79">
        <f t="shared" si="13"/>
        <v>1016011</v>
      </c>
    </row>
    <row r="841" spans="1:6" hidden="1" x14ac:dyDescent="0.25">
      <c r="A841" s="5">
        <v>137800</v>
      </c>
      <c r="B841" s="6" t="s">
        <v>515</v>
      </c>
      <c r="C841" s="11" t="s">
        <v>60</v>
      </c>
      <c r="D841" s="7">
        <v>9009014</v>
      </c>
      <c r="E841" s="73">
        <v>4504507</v>
      </c>
      <c r="F841" s="79">
        <f t="shared" si="13"/>
        <v>4504507</v>
      </c>
    </row>
    <row r="842" spans="1:6" hidden="1" x14ac:dyDescent="0.25">
      <c r="A842" s="5">
        <v>137900</v>
      </c>
      <c r="B842" s="6" t="s">
        <v>4142</v>
      </c>
      <c r="C842" s="11" t="s">
        <v>60</v>
      </c>
      <c r="D842" s="7">
        <v>1202711</v>
      </c>
      <c r="E842" s="73">
        <v>601355</v>
      </c>
      <c r="F842" s="79">
        <f t="shared" si="13"/>
        <v>601356</v>
      </c>
    </row>
    <row r="843" spans="1:6" hidden="1" x14ac:dyDescent="0.25">
      <c r="A843" s="5">
        <v>2316600</v>
      </c>
      <c r="B843" s="6" t="s">
        <v>4143</v>
      </c>
      <c r="C843" s="11" t="s">
        <v>60</v>
      </c>
      <c r="D843" s="7">
        <v>325544</v>
      </c>
      <c r="E843" s="73">
        <v>162772</v>
      </c>
      <c r="F843" s="79">
        <f t="shared" si="13"/>
        <v>162772</v>
      </c>
    </row>
    <row r="844" spans="1:6" hidden="1" x14ac:dyDescent="0.25">
      <c r="A844" s="5">
        <v>4249800</v>
      </c>
      <c r="B844" s="6" t="s">
        <v>4144</v>
      </c>
      <c r="C844" s="11" t="s">
        <v>60</v>
      </c>
      <c r="D844" s="7">
        <v>84286</v>
      </c>
      <c r="E844" s="73">
        <v>42143</v>
      </c>
      <c r="F844" s="79">
        <f t="shared" si="13"/>
        <v>42143</v>
      </c>
    </row>
    <row r="845" spans="1:6" hidden="1" x14ac:dyDescent="0.25">
      <c r="A845" s="5">
        <v>927700</v>
      </c>
      <c r="B845" s="6" t="s">
        <v>4145</v>
      </c>
      <c r="C845" s="11" t="s">
        <v>60</v>
      </c>
      <c r="D845" s="7">
        <v>72504</v>
      </c>
      <c r="E845" s="73">
        <v>36252</v>
      </c>
      <c r="F845" s="79">
        <f t="shared" si="13"/>
        <v>36252</v>
      </c>
    </row>
    <row r="846" spans="1:6" hidden="1" x14ac:dyDescent="0.25">
      <c r="A846" s="5">
        <v>142500</v>
      </c>
      <c r="B846" s="6" t="s">
        <v>4146</v>
      </c>
      <c r="C846" s="11" t="s">
        <v>60</v>
      </c>
      <c r="D846" s="7">
        <v>4433725</v>
      </c>
      <c r="E846" s="73">
        <v>2216862</v>
      </c>
      <c r="F846" s="79">
        <f t="shared" si="13"/>
        <v>2216863</v>
      </c>
    </row>
    <row r="847" spans="1:6" hidden="1" x14ac:dyDescent="0.25">
      <c r="A847" s="5">
        <v>138500</v>
      </c>
      <c r="B847" s="6" t="s">
        <v>4147</v>
      </c>
      <c r="C847" s="11" t="s">
        <v>60</v>
      </c>
      <c r="D847" s="7">
        <v>2137358</v>
      </c>
      <c r="E847" s="73">
        <v>1068679</v>
      </c>
      <c r="F847" s="79">
        <f t="shared" si="13"/>
        <v>1068679</v>
      </c>
    </row>
    <row r="848" spans="1:6" hidden="1" x14ac:dyDescent="0.25">
      <c r="A848" s="5">
        <v>803700</v>
      </c>
      <c r="B848" s="6" t="s">
        <v>1147</v>
      </c>
      <c r="C848" s="11" t="s">
        <v>60</v>
      </c>
      <c r="D848" s="7">
        <v>4296723</v>
      </c>
      <c r="E848" s="73">
        <v>2148361</v>
      </c>
      <c r="F848" s="79">
        <f t="shared" si="13"/>
        <v>2148362</v>
      </c>
    </row>
    <row r="849" spans="1:6" hidden="1" x14ac:dyDescent="0.25">
      <c r="A849" s="5">
        <v>2244900</v>
      </c>
      <c r="B849" s="6" t="s">
        <v>4148</v>
      </c>
      <c r="C849" s="11" t="s">
        <v>60</v>
      </c>
      <c r="D849" s="7">
        <v>2365797</v>
      </c>
      <c r="E849" s="73">
        <v>1182898</v>
      </c>
      <c r="F849" s="79">
        <f t="shared" si="13"/>
        <v>1182899</v>
      </c>
    </row>
    <row r="850" spans="1:6" hidden="1" x14ac:dyDescent="0.25">
      <c r="A850" s="5">
        <v>138700</v>
      </c>
      <c r="B850" s="6" t="s">
        <v>4149</v>
      </c>
      <c r="C850" s="11" t="s">
        <v>60</v>
      </c>
      <c r="D850" s="7">
        <v>17007</v>
      </c>
      <c r="E850" s="73">
        <v>8503</v>
      </c>
      <c r="F850" s="79">
        <f t="shared" si="13"/>
        <v>8504</v>
      </c>
    </row>
    <row r="851" spans="1:6" hidden="1" x14ac:dyDescent="0.25">
      <c r="A851" s="5">
        <v>138900</v>
      </c>
      <c r="B851" s="6" t="s">
        <v>4150</v>
      </c>
      <c r="C851" s="11" t="s">
        <v>60</v>
      </c>
      <c r="D851" s="7">
        <v>22522</v>
      </c>
      <c r="E851" s="73">
        <v>11261</v>
      </c>
      <c r="F851" s="79">
        <f t="shared" si="13"/>
        <v>11261</v>
      </c>
    </row>
    <row r="852" spans="1:6" hidden="1" x14ac:dyDescent="0.25">
      <c r="A852" s="5">
        <v>451300</v>
      </c>
      <c r="B852" s="6" t="s">
        <v>1344</v>
      </c>
      <c r="C852" s="11" t="s">
        <v>60</v>
      </c>
      <c r="D852" s="7">
        <v>3450869</v>
      </c>
      <c r="E852" s="73">
        <v>1725434</v>
      </c>
      <c r="F852" s="79">
        <f t="shared" si="13"/>
        <v>1725435</v>
      </c>
    </row>
    <row r="853" spans="1:6" hidden="1" x14ac:dyDescent="0.25">
      <c r="A853" s="5">
        <v>2245300</v>
      </c>
      <c r="B853" s="6" t="s">
        <v>4151</v>
      </c>
      <c r="C853" s="11" t="s">
        <v>60</v>
      </c>
      <c r="D853" s="7">
        <v>31645</v>
      </c>
      <c r="E853" s="73">
        <v>15822</v>
      </c>
      <c r="F853" s="79">
        <f t="shared" si="13"/>
        <v>15823</v>
      </c>
    </row>
    <row r="854" spans="1:6" hidden="1" x14ac:dyDescent="0.25">
      <c r="A854" s="5">
        <v>3094800</v>
      </c>
      <c r="B854" s="6" t="s">
        <v>4152</v>
      </c>
      <c r="C854" s="11" t="s">
        <v>60</v>
      </c>
      <c r="D854" s="7">
        <v>133714</v>
      </c>
      <c r="E854" s="73">
        <v>66857</v>
      </c>
      <c r="F854" s="79">
        <f t="shared" si="13"/>
        <v>66857</v>
      </c>
    </row>
    <row r="855" spans="1:6" hidden="1" x14ac:dyDescent="0.25">
      <c r="A855" s="5">
        <v>4152400</v>
      </c>
      <c r="B855" s="6" t="s">
        <v>4153</v>
      </c>
      <c r="C855" s="11" t="s">
        <v>60</v>
      </c>
      <c r="D855" s="7">
        <v>214064</v>
      </c>
      <c r="E855" s="73">
        <v>107032</v>
      </c>
      <c r="F855" s="79">
        <f t="shared" si="13"/>
        <v>107032</v>
      </c>
    </row>
    <row r="856" spans="1:6" hidden="1" x14ac:dyDescent="0.25">
      <c r="A856" s="5">
        <v>730300</v>
      </c>
      <c r="B856" s="6" t="s">
        <v>4154</v>
      </c>
      <c r="C856" s="11" t="s">
        <v>60</v>
      </c>
      <c r="D856" s="7">
        <v>6495045</v>
      </c>
      <c r="E856" s="73">
        <v>3247522</v>
      </c>
      <c r="F856" s="79">
        <f t="shared" si="13"/>
        <v>3247523</v>
      </c>
    </row>
    <row r="857" spans="1:6" hidden="1" x14ac:dyDescent="0.25">
      <c r="A857" s="5">
        <v>139200</v>
      </c>
      <c r="B857" s="6" t="s">
        <v>4155</v>
      </c>
      <c r="C857" s="11" t="s">
        <v>60</v>
      </c>
      <c r="D857" s="7">
        <v>3235201</v>
      </c>
      <c r="E857" s="73">
        <v>1617600</v>
      </c>
      <c r="F857" s="79">
        <f t="shared" si="13"/>
        <v>1617601</v>
      </c>
    </row>
    <row r="858" spans="1:6" hidden="1" x14ac:dyDescent="0.25">
      <c r="A858" s="5">
        <v>803800</v>
      </c>
      <c r="B858" s="6" t="s">
        <v>1826</v>
      </c>
      <c r="C858" s="11" t="s">
        <v>60</v>
      </c>
      <c r="D858" s="7">
        <v>1323379</v>
      </c>
      <c r="E858" s="73">
        <v>661689</v>
      </c>
      <c r="F858" s="79">
        <f t="shared" si="13"/>
        <v>661690</v>
      </c>
    </row>
    <row r="859" spans="1:6" hidden="1" x14ac:dyDescent="0.25">
      <c r="A859" s="5">
        <v>139300</v>
      </c>
      <c r="B859" s="6" t="s">
        <v>4156</v>
      </c>
      <c r="C859" s="11" t="s">
        <v>60</v>
      </c>
      <c r="D859" s="7">
        <v>616528</v>
      </c>
      <c r="E859" s="73">
        <v>308264</v>
      </c>
      <c r="F859" s="79">
        <f t="shared" si="13"/>
        <v>308264</v>
      </c>
    </row>
    <row r="860" spans="1:6" hidden="1" x14ac:dyDescent="0.25">
      <c r="A860" s="5">
        <v>698200</v>
      </c>
      <c r="B860" s="6" t="s">
        <v>1982</v>
      </c>
      <c r="C860" s="11" t="s">
        <v>60</v>
      </c>
      <c r="D860" s="7">
        <v>3819528</v>
      </c>
      <c r="E860" s="73">
        <v>1909764</v>
      </c>
      <c r="F860" s="79">
        <f t="shared" si="13"/>
        <v>1909764</v>
      </c>
    </row>
    <row r="861" spans="1:6" hidden="1" x14ac:dyDescent="0.25">
      <c r="A861" s="5">
        <v>2202500</v>
      </c>
      <c r="B861" s="6" t="s">
        <v>4157</v>
      </c>
      <c r="C861" s="11" t="s">
        <v>60</v>
      </c>
      <c r="D861" s="7">
        <v>2717490</v>
      </c>
      <c r="E861" s="73">
        <v>1358745</v>
      </c>
      <c r="F861" s="79">
        <f t="shared" si="13"/>
        <v>1358745</v>
      </c>
    </row>
    <row r="862" spans="1:6" hidden="1" x14ac:dyDescent="0.25">
      <c r="A862" s="5">
        <v>2112700</v>
      </c>
      <c r="B862" s="6" t="s">
        <v>4158</v>
      </c>
      <c r="C862" s="11" t="s">
        <v>60</v>
      </c>
      <c r="D862" s="7">
        <v>276333</v>
      </c>
      <c r="E862" s="73">
        <v>138166</v>
      </c>
      <c r="F862" s="79">
        <f t="shared" si="13"/>
        <v>138167</v>
      </c>
    </row>
    <row r="863" spans="1:6" hidden="1" x14ac:dyDescent="0.25">
      <c r="A863" s="5">
        <v>139800</v>
      </c>
      <c r="B863" s="6" t="s">
        <v>4159</v>
      </c>
      <c r="C863" s="11" t="s">
        <v>60</v>
      </c>
      <c r="D863" s="7">
        <v>602265</v>
      </c>
      <c r="E863" s="73">
        <v>301132</v>
      </c>
      <c r="F863" s="79">
        <f t="shared" si="13"/>
        <v>301133</v>
      </c>
    </row>
    <row r="864" spans="1:6" hidden="1" x14ac:dyDescent="0.25">
      <c r="A864" s="5">
        <v>139900</v>
      </c>
      <c r="B864" s="6" t="s">
        <v>2141</v>
      </c>
      <c r="C864" s="11" t="s">
        <v>60</v>
      </c>
      <c r="D864" s="7">
        <v>3189661</v>
      </c>
      <c r="E864" s="73">
        <v>1594830</v>
      </c>
      <c r="F864" s="79">
        <f t="shared" si="13"/>
        <v>1594831</v>
      </c>
    </row>
    <row r="865" spans="1:6" hidden="1" x14ac:dyDescent="0.25">
      <c r="A865" s="5">
        <v>4145400</v>
      </c>
      <c r="B865" s="6" t="s">
        <v>4160</v>
      </c>
      <c r="C865" s="11" t="s">
        <v>60</v>
      </c>
      <c r="D865" s="7">
        <v>212940</v>
      </c>
      <c r="E865" s="73">
        <v>106470</v>
      </c>
      <c r="F865" s="79">
        <f t="shared" si="13"/>
        <v>106470</v>
      </c>
    </row>
    <row r="866" spans="1:6" hidden="1" x14ac:dyDescent="0.25">
      <c r="A866" s="5">
        <v>745900</v>
      </c>
      <c r="B866" s="6" t="s">
        <v>4161</v>
      </c>
      <c r="C866" s="11" t="s">
        <v>60</v>
      </c>
      <c r="D866" s="7">
        <v>78906</v>
      </c>
      <c r="E866" s="73">
        <v>39453</v>
      </c>
      <c r="F866" s="79">
        <f t="shared" si="13"/>
        <v>39453</v>
      </c>
    </row>
    <row r="867" spans="1:6" hidden="1" x14ac:dyDescent="0.25">
      <c r="A867" s="5">
        <v>2565000</v>
      </c>
      <c r="B867" s="6" t="s">
        <v>4162</v>
      </c>
      <c r="C867" s="11" t="s">
        <v>60</v>
      </c>
      <c r="D867" s="7">
        <v>32573</v>
      </c>
      <c r="E867" s="73">
        <v>16286</v>
      </c>
      <c r="F867" s="79">
        <f t="shared" si="13"/>
        <v>16287</v>
      </c>
    </row>
    <row r="868" spans="1:6" hidden="1" x14ac:dyDescent="0.25">
      <c r="A868" s="5">
        <v>1077900</v>
      </c>
      <c r="B868" s="6" t="s">
        <v>4163</v>
      </c>
      <c r="C868" s="11" t="s">
        <v>60</v>
      </c>
      <c r="D868" s="7">
        <v>4642939</v>
      </c>
      <c r="E868" s="73">
        <v>2321469</v>
      </c>
      <c r="F868" s="79">
        <f t="shared" si="13"/>
        <v>2321470</v>
      </c>
    </row>
    <row r="869" spans="1:6" hidden="1" x14ac:dyDescent="0.25">
      <c r="A869" s="5">
        <v>730500</v>
      </c>
      <c r="B869" s="6" t="s">
        <v>4164</v>
      </c>
      <c r="C869" s="11" t="s">
        <v>60</v>
      </c>
      <c r="D869" s="7">
        <v>595156</v>
      </c>
      <c r="E869" s="73">
        <v>297578</v>
      </c>
      <c r="F869" s="79">
        <f t="shared" si="13"/>
        <v>297578</v>
      </c>
    </row>
    <row r="870" spans="1:6" hidden="1" x14ac:dyDescent="0.25">
      <c r="A870" s="5">
        <v>140100</v>
      </c>
      <c r="B870" s="6" t="s">
        <v>4165</v>
      </c>
      <c r="C870" s="11" t="s">
        <v>60</v>
      </c>
      <c r="D870" s="7">
        <v>1419702</v>
      </c>
      <c r="E870" s="73">
        <v>709851</v>
      </c>
      <c r="F870" s="79">
        <f t="shared" si="13"/>
        <v>709851</v>
      </c>
    </row>
    <row r="871" spans="1:6" hidden="1" x14ac:dyDescent="0.25">
      <c r="A871" s="5">
        <v>1053000</v>
      </c>
      <c r="B871" s="6" t="s">
        <v>4166</v>
      </c>
      <c r="C871" s="11" t="s">
        <v>60</v>
      </c>
      <c r="D871" s="7">
        <v>889048</v>
      </c>
      <c r="E871" s="73">
        <v>444524</v>
      </c>
      <c r="F871" s="79">
        <f t="shared" si="13"/>
        <v>444524</v>
      </c>
    </row>
    <row r="872" spans="1:6" hidden="1" x14ac:dyDescent="0.25">
      <c r="A872" s="5">
        <v>140200</v>
      </c>
      <c r="B872" s="6" t="s">
        <v>4167</v>
      </c>
      <c r="C872" s="11" t="s">
        <v>60</v>
      </c>
      <c r="D872" s="7">
        <v>5345199</v>
      </c>
      <c r="E872" s="73">
        <v>2672599</v>
      </c>
      <c r="F872" s="79">
        <f t="shared" si="13"/>
        <v>2672600</v>
      </c>
    </row>
    <row r="873" spans="1:6" hidden="1" x14ac:dyDescent="0.25">
      <c r="A873" s="5">
        <v>4230900</v>
      </c>
      <c r="B873" s="6" t="s">
        <v>4168</v>
      </c>
      <c r="C873" s="11" t="s">
        <v>60</v>
      </c>
      <c r="D873" s="7">
        <v>141397</v>
      </c>
      <c r="E873" s="73">
        <v>70698</v>
      </c>
      <c r="F873" s="79">
        <f t="shared" si="13"/>
        <v>70699</v>
      </c>
    </row>
    <row r="874" spans="1:6" hidden="1" x14ac:dyDescent="0.25">
      <c r="A874" s="5">
        <v>140300</v>
      </c>
      <c r="B874" s="6" t="s">
        <v>4169</v>
      </c>
      <c r="C874" s="11" t="s">
        <v>60</v>
      </c>
      <c r="D874" s="7">
        <v>4305177</v>
      </c>
      <c r="E874" s="73">
        <v>2152588</v>
      </c>
      <c r="F874" s="79">
        <f t="shared" si="13"/>
        <v>2152589</v>
      </c>
    </row>
    <row r="875" spans="1:6" hidden="1" x14ac:dyDescent="0.25">
      <c r="A875" s="5">
        <v>140600</v>
      </c>
      <c r="B875" s="6" t="s">
        <v>2657</v>
      </c>
      <c r="C875" s="11" t="s">
        <v>60</v>
      </c>
      <c r="D875" s="7">
        <v>8390168</v>
      </c>
      <c r="E875" s="73">
        <v>4195084</v>
      </c>
      <c r="F875" s="79">
        <f t="shared" si="13"/>
        <v>4195084</v>
      </c>
    </row>
    <row r="876" spans="1:6" hidden="1" x14ac:dyDescent="0.25">
      <c r="A876" s="5">
        <v>1242500</v>
      </c>
      <c r="B876" s="6" t="s">
        <v>4170</v>
      </c>
      <c r="C876" s="11" t="s">
        <v>60</v>
      </c>
      <c r="D876" s="7">
        <v>1976921</v>
      </c>
      <c r="E876" s="73">
        <v>988460</v>
      </c>
      <c r="F876" s="79">
        <f t="shared" si="13"/>
        <v>988461</v>
      </c>
    </row>
    <row r="877" spans="1:6" hidden="1" x14ac:dyDescent="0.25">
      <c r="A877" s="5">
        <v>976500</v>
      </c>
      <c r="B877" s="6" t="s">
        <v>4171</v>
      </c>
      <c r="C877" s="11" t="s">
        <v>60</v>
      </c>
      <c r="D877" s="7">
        <v>2253229</v>
      </c>
      <c r="E877" s="73">
        <v>1126614</v>
      </c>
      <c r="F877" s="79">
        <f t="shared" si="13"/>
        <v>1126615</v>
      </c>
    </row>
    <row r="878" spans="1:6" hidden="1" x14ac:dyDescent="0.25">
      <c r="A878" s="5">
        <v>4148400</v>
      </c>
      <c r="B878" s="6" t="s">
        <v>4172</v>
      </c>
      <c r="C878" s="11" t="s">
        <v>60</v>
      </c>
      <c r="D878" s="7">
        <v>47853</v>
      </c>
      <c r="E878" s="73">
        <v>23926</v>
      </c>
      <c r="F878" s="79">
        <f t="shared" si="13"/>
        <v>23927</v>
      </c>
    </row>
    <row r="879" spans="1:6" hidden="1" x14ac:dyDescent="0.25">
      <c r="A879" s="5">
        <v>141400</v>
      </c>
      <c r="B879" s="6" t="s">
        <v>4173</v>
      </c>
      <c r="C879" s="11" t="s">
        <v>60</v>
      </c>
      <c r="D879" s="7">
        <v>1376444</v>
      </c>
      <c r="E879" s="73">
        <v>688222</v>
      </c>
      <c r="F879" s="79">
        <f t="shared" si="13"/>
        <v>688222</v>
      </c>
    </row>
    <row r="880" spans="1:6" hidden="1" x14ac:dyDescent="0.25">
      <c r="A880" s="5">
        <v>976400</v>
      </c>
      <c r="B880" s="6" t="s">
        <v>4174</v>
      </c>
      <c r="C880" s="11" t="s">
        <v>60</v>
      </c>
      <c r="D880" s="7">
        <v>2185505</v>
      </c>
      <c r="E880" s="73">
        <v>1092752</v>
      </c>
      <c r="F880" s="79">
        <f t="shared" si="13"/>
        <v>1092753</v>
      </c>
    </row>
    <row r="881" spans="1:6" hidden="1" x14ac:dyDescent="0.25">
      <c r="A881" s="5">
        <v>141600</v>
      </c>
      <c r="B881" s="6" t="s">
        <v>4175</v>
      </c>
      <c r="C881" s="11" t="s">
        <v>60</v>
      </c>
      <c r="D881" s="7">
        <v>3271938</v>
      </c>
      <c r="E881" s="73">
        <v>1635969</v>
      </c>
      <c r="F881" s="79">
        <f t="shared" si="13"/>
        <v>1635969</v>
      </c>
    </row>
    <row r="882" spans="1:6" hidden="1" x14ac:dyDescent="0.25">
      <c r="A882" s="5">
        <v>141700</v>
      </c>
      <c r="B882" s="6" t="s">
        <v>4176</v>
      </c>
      <c r="C882" s="11" t="s">
        <v>60</v>
      </c>
      <c r="D882" s="7">
        <v>21500845</v>
      </c>
      <c r="E882" s="73">
        <v>10750422</v>
      </c>
      <c r="F882" s="79">
        <f t="shared" si="13"/>
        <v>10750423</v>
      </c>
    </row>
    <row r="883" spans="1:6" hidden="1" x14ac:dyDescent="0.25">
      <c r="A883" s="5">
        <v>142200</v>
      </c>
      <c r="B883" s="6" t="s">
        <v>4177</v>
      </c>
      <c r="C883" s="11" t="s">
        <v>60</v>
      </c>
      <c r="D883" s="7">
        <v>4467175</v>
      </c>
      <c r="E883" s="73">
        <v>2233587</v>
      </c>
      <c r="F883" s="79">
        <f t="shared" si="13"/>
        <v>2233588</v>
      </c>
    </row>
    <row r="884" spans="1:6" hidden="1" x14ac:dyDescent="0.25">
      <c r="A884" s="5">
        <v>139700</v>
      </c>
      <c r="B884" s="6" t="s">
        <v>4178</v>
      </c>
      <c r="C884" s="11" t="s">
        <v>60</v>
      </c>
      <c r="D884" s="7">
        <v>4642795</v>
      </c>
      <c r="E884" s="73">
        <v>2321397</v>
      </c>
      <c r="F884" s="79">
        <f t="shared" si="13"/>
        <v>2321398</v>
      </c>
    </row>
    <row r="885" spans="1:6" hidden="1" x14ac:dyDescent="0.25">
      <c r="A885" s="5">
        <v>140900</v>
      </c>
      <c r="B885" s="6" t="s">
        <v>4179</v>
      </c>
      <c r="C885" s="11" t="s">
        <v>60</v>
      </c>
      <c r="D885" s="7">
        <v>1158343</v>
      </c>
      <c r="E885" s="73">
        <v>579171</v>
      </c>
      <c r="F885" s="79">
        <f t="shared" si="13"/>
        <v>579172</v>
      </c>
    </row>
    <row r="886" spans="1:6" hidden="1" x14ac:dyDescent="0.25">
      <c r="A886" s="5">
        <v>142400</v>
      </c>
      <c r="B886" s="6" t="s">
        <v>4180</v>
      </c>
      <c r="C886" s="11" t="s">
        <v>60</v>
      </c>
      <c r="D886" s="7">
        <v>2257086</v>
      </c>
      <c r="E886" s="73">
        <v>1128543</v>
      </c>
      <c r="F886" s="79">
        <f t="shared" si="13"/>
        <v>1128543</v>
      </c>
    </row>
    <row r="887" spans="1:6" hidden="1" x14ac:dyDescent="0.25">
      <c r="A887" s="5">
        <v>138000</v>
      </c>
      <c r="B887" s="6" t="s">
        <v>4181</v>
      </c>
      <c r="C887" s="11" t="s">
        <v>60</v>
      </c>
      <c r="D887" s="7">
        <v>4256393</v>
      </c>
      <c r="E887" s="73">
        <v>2128196</v>
      </c>
      <c r="F887" s="79">
        <f t="shared" si="13"/>
        <v>2128197</v>
      </c>
    </row>
    <row r="888" spans="1:6" hidden="1" x14ac:dyDescent="0.25">
      <c r="A888" s="5">
        <v>142600</v>
      </c>
      <c r="B888" s="6" t="s">
        <v>4182</v>
      </c>
      <c r="C888" s="11" t="s">
        <v>60</v>
      </c>
      <c r="D888" s="7">
        <v>6851139</v>
      </c>
      <c r="E888" s="73">
        <v>3425569</v>
      </c>
      <c r="F888" s="79">
        <f t="shared" si="13"/>
        <v>3425570</v>
      </c>
    </row>
    <row r="889" spans="1:6" hidden="1" x14ac:dyDescent="0.25">
      <c r="A889" s="5">
        <v>143400</v>
      </c>
      <c r="B889" s="6" t="s">
        <v>4183</v>
      </c>
      <c r="C889" s="11" t="s">
        <v>2971</v>
      </c>
      <c r="D889" s="7">
        <v>6314017</v>
      </c>
      <c r="E889" s="73">
        <v>3157008</v>
      </c>
      <c r="F889" s="79">
        <f t="shared" si="13"/>
        <v>3157009</v>
      </c>
    </row>
    <row r="890" spans="1:6" hidden="1" x14ac:dyDescent="0.25">
      <c r="A890" s="5">
        <v>3409600</v>
      </c>
      <c r="B890" s="6" t="s">
        <v>4184</v>
      </c>
      <c r="C890" s="11" t="s">
        <v>2971</v>
      </c>
      <c r="D890" s="7">
        <v>429212</v>
      </c>
      <c r="E890" s="73">
        <v>214606</v>
      </c>
      <c r="F890" s="79">
        <f t="shared" si="13"/>
        <v>214606</v>
      </c>
    </row>
    <row r="891" spans="1:6" hidden="1" x14ac:dyDescent="0.25">
      <c r="A891" s="5">
        <v>3104300</v>
      </c>
      <c r="B891" s="6" t="s">
        <v>4185</v>
      </c>
      <c r="C891" s="11" t="s">
        <v>2971</v>
      </c>
      <c r="D891" s="7">
        <v>420528</v>
      </c>
      <c r="E891" s="73">
        <v>210264</v>
      </c>
      <c r="F891" s="79">
        <f t="shared" si="13"/>
        <v>210264</v>
      </c>
    </row>
    <row r="892" spans="1:6" hidden="1" x14ac:dyDescent="0.25">
      <c r="A892" s="5">
        <v>143700</v>
      </c>
      <c r="B892" s="6" t="s">
        <v>4186</v>
      </c>
      <c r="C892" s="11" t="s">
        <v>2971</v>
      </c>
      <c r="D892" s="7">
        <v>2374572</v>
      </c>
      <c r="E892" s="73">
        <v>1187286</v>
      </c>
      <c r="F892" s="79">
        <f t="shared" si="13"/>
        <v>1187286</v>
      </c>
    </row>
    <row r="893" spans="1:6" hidden="1" x14ac:dyDescent="0.25">
      <c r="A893" s="5">
        <v>1280300</v>
      </c>
      <c r="B893" s="6" t="s">
        <v>4187</v>
      </c>
      <c r="C893" s="11" t="s">
        <v>2971</v>
      </c>
      <c r="D893" s="7">
        <v>30552</v>
      </c>
      <c r="E893" s="73">
        <v>15276</v>
      </c>
      <c r="F893" s="79">
        <f t="shared" si="13"/>
        <v>15276</v>
      </c>
    </row>
    <row r="894" spans="1:6" hidden="1" x14ac:dyDescent="0.25">
      <c r="A894" s="5">
        <v>144300</v>
      </c>
      <c r="B894" s="6" t="s">
        <v>4188</v>
      </c>
      <c r="C894" s="11" t="s">
        <v>2971</v>
      </c>
      <c r="D894" s="7">
        <v>1642996</v>
      </c>
      <c r="E894" s="73">
        <v>821498</v>
      </c>
      <c r="F894" s="79">
        <f t="shared" si="13"/>
        <v>821498</v>
      </c>
    </row>
    <row r="895" spans="1:6" hidden="1" x14ac:dyDescent="0.25">
      <c r="A895" s="5">
        <v>144400</v>
      </c>
      <c r="B895" s="6" t="s">
        <v>4189</v>
      </c>
      <c r="C895" s="11" t="s">
        <v>2971</v>
      </c>
      <c r="D895" s="7">
        <v>9118529</v>
      </c>
      <c r="E895" s="73">
        <v>4559264</v>
      </c>
      <c r="F895" s="79">
        <f t="shared" si="13"/>
        <v>4559265</v>
      </c>
    </row>
    <row r="896" spans="1:6" hidden="1" x14ac:dyDescent="0.25">
      <c r="A896" s="5">
        <v>144500</v>
      </c>
      <c r="B896" s="6" t="s">
        <v>4190</v>
      </c>
      <c r="C896" s="11" t="s">
        <v>2971</v>
      </c>
      <c r="D896" s="7">
        <v>6110643</v>
      </c>
      <c r="E896" s="73">
        <v>3055321</v>
      </c>
      <c r="F896" s="79">
        <f t="shared" si="13"/>
        <v>3055322</v>
      </c>
    </row>
    <row r="897" spans="1:6" hidden="1" x14ac:dyDescent="0.25">
      <c r="A897" s="5">
        <v>144800</v>
      </c>
      <c r="B897" s="6" t="s">
        <v>4191</v>
      </c>
      <c r="C897" s="11" t="s">
        <v>2971</v>
      </c>
      <c r="D897" s="7">
        <v>8723244</v>
      </c>
      <c r="E897" s="73">
        <v>4361622</v>
      </c>
      <c r="F897" s="79">
        <f t="shared" si="13"/>
        <v>4361622</v>
      </c>
    </row>
    <row r="898" spans="1:6" hidden="1" x14ac:dyDescent="0.25">
      <c r="A898" s="5">
        <v>4114400</v>
      </c>
      <c r="B898" s="6" t="s">
        <v>4192</v>
      </c>
      <c r="C898" s="11" t="s">
        <v>2971</v>
      </c>
      <c r="D898" s="7">
        <v>37536</v>
      </c>
      <c r="E898" s="73">
        <v>18768</v>
      </c>
      <c r="F898" s="79">
        <f t="shared" si="13"/>
        <v>18768</v>
      </c>
    </row>
    <row r="899" spans="1:6" hidden="1" x14ac:dyDescent="0.25">
      <c r="A899" s="5">
        <v>2132800</v>
      </c>
      <c r="B899" s="6" t="s">
        <v>4193</v>
      </c>
      <c r="C899" s="11" t="s">
        <v>2971</v>
      </c>
      <c r="D899" s="7">
        <v>40522</v>
      </c>
      <c r="E899" s="73">
        <v>20261</v>
      </c>
      <c r="F899" s="79">
        <f t="shared" si="13"/>
        <v>20261</v>
      </c>
    </row>
    <row r="900" spans="1:6" hidden="1" x14ac:dyDescent="0.25">
      <c r="A900" s="5">
        <v>4142700</v>
      </c>
      <c r="B900" s="6" t="s">
        <v>4194</v>
      </c>
      <c r="C900" s="11" t="s">
        <v>2971</v>
      </c>
      <c r="D900" s="7">
        <v>12221</v>
      </c>
      <c r="E900" s="73">
        <v>6110</v>
      </c>
      <c r="F900" s="79">
        <f t="shared" si="13"/>
        <v>6111</v>
      </c>
    </row>
    <row r="901" spans="1:6" hidden="1" x14ac:dyDescent="0.25">
      <c r="A901" s="5">
        <v>3750300</v>
      </c>
      <c r="B901" s="6" t="s">
        <v>4195</v>
      </c>
      <c r="C901" s="11" t="s">
        <v>2971</v>
      </c>
      <c r="D901" s="7">
        <v>830854</v>
      </c>
      <c r="E901" s="73">
        <v>415427</v>
      </c>
      <c r="F901" s="79">
        <f t="shared" ref="F901:F964" si="14">D901-E901</f>
        <v>415427</v>
      </c>
    </row>
    <row r="902" spans="1:6" hidden="1" x14ac:dyDescent="0.25">
      <c r="A902" s="5">
        <v>145900</v>
      </c>
      <c r="B902" s="6" t="s">
        <v>4196</v>
      </c>
      <c r="C902" s="11" t="s">
        <v>2971</v>
      </c>
      <c r="D902" s="7">
        <v>5792122</v>
      </c>
      <c r="E902" s="73">
        <v>2896061</v>
      </c>
      <c r="F902" s="79">
        <f t="shared" si="14"/>
        <v>2896061</v>
      </c>
    </row>
    <row r="903" spans="1:6" hidden="1" x14ac:dyDescent="0.25">
      <c r="A903" s="5">
        <v>146000</v>
      </c>
      <c r="B903" s="6" t="s">
        <v>2970</v>
      </c>
      <c r="C903" s="11" t="s">
        <v>2971</v>
      </c>
      <c r="D903" s="7">
        <v>1960751</v>
      </c>
      <c r="E903" s="73">
        <v>980375</v>
      </c>
      <c r="F903" s="79">
        <f t="shared" si="14"/>
        <v>980376</v>
      </c>
    </row>
    <row r="904" spans="1:6" hidden="1" x14ac:dyDescent="0.25">
      <c r="A904" s="5">
        <v>144100</v>
      </c>
      <c r="B904" s="6" t="s">
        <v>4197</v>
      </c>
      <c r="C904" s="11" t="s">
        <v>2971</v>
      </c>
      <c r="D904" s="7">
        <v>3609526</v>
      </c>
      <c r="E904" s="73">
        <v>1804763</v>
      </c>
      <c r="F904" s="79">
        <f t="shared" si="14"/>
        <v>1804763</v>
      </c>
    </row>
    <row r="905" spans="1:6" hidden="1" x14ac:dyDescent="0.25">
      <c r="A905" s="5">
        <v>3218300</v>
      </c>
      <c r="B905" s="6" t="s">
        <v>4198</v>
      </c>
      <c r="C905" s="11" t="s">
        <v>2971</v>
      </c>
      <c r="D905" s="7">
        <v>57862</v>
      </c>
      <c r="E905" s="73">
        <v>28931</v>
      </c>
      <c r="F905" s="79">
        <f t="shared" si="14"/>
        <v>28931</v>
      </c>
    </row>
    <row r="906" spans="1:6" hidden="1" x14ac:dyDescent="0.25">
      <c r="A906" s="5">
        <v>146400</v>
      </c>
      <c r="B906" s="6" t="s">
        <v>4199</v>
      </c>
      <c r="C906" s="11" t="s">
        <v>2971</v>
      </c>
      <c r="D906" s="7">
        <v>142919</v>
      </c>
      <c r="E906" s="73">
        <v>71459</v>
      </c>
      <c r="F906" s="79">
        <f t="shared" si="14"/>
        <v>71460</v>
      </c>
    </row>
    <row r="907" spans="1:6" hidden="1" x14ac:dyDescent="0.25">
      <c r="A907" s="5">
        <v>4130700</v>
      </c>
      <c r="B907" s="6" t="s">
        <v>4200</v>
      </c>
      <c r="C907" s="11" t="s">
        <v>894</v>
      </c>
      <c r="D907" s="7">
        <v>57444</v>
      </c>
      <c r="E907" s="73">
        <v>28722</v>
      </c>
      <c r="F907" s="79">
        <f t="shared" si="14"/>
        <v>28722</v>
      </c>
    </row>
    <row r="908" spans="1:6" hidden="1" x14ac:dyDescent="0.25">
      <c r="A908" s="5">
        <v>3025800</v>
      </c>
      <c r="B908" s="6" t="s">
        <v>4201</v>
      </c>
      <c r="C908" s="11" t="s">
        <v>894</v>
      </c>
      <c r="D908" s="7">
        <v>539645</v>
      </c>
      <c r="E908" s="73">
        <v>269822</v>
      </c>
      <c r="F908" s="79">
        <f t="shared" si="14"/>
        <v>269823</v>
      </c>
    </row>
    <row r="909" spans="1:6" hidden="1" x14ac:dyDescent="0.25">
      <c r="A909" s="5">
        <v>4139800</v>
      </c>
      <c r="B909" s="6" t="s">
        <v>4202</v>
      </c>
      <c r="C909" s="11" t="s">
        <v>894</v>
      </c>
      <c r="D909" s="7">
        <v>168154</v>
      </c>
      <c r="E909" s="73">
        <v>84077</v>
      </c>
      <c r="F909" s="79">
        <f t="shared" si="14"/>
        <v>84077</v>
      </c>
    </row>
    <row r="910" spans="1:6" hidden="1" x14ac:dyDescent="0.25">
      <c r="A910" s="5">
        <v>3702300</v>
      </c>
      <c r="B910" s="6" t="s">
        <v>4203</v>
      </c>
      <c r="C910" s="11" t="s">
        <v>894</v>
      </c>
      <c r="D910" s="7">
        <v>68172</v>
      </c>
      <c r="E910" s="73">
        <v>34086</v>
      </c>
      <c r="F910" s="79">
        <f t="shared" si="14"/>
        <v>34086</v>
      </c>
    </row>
    <row r="911" spans="1:6" hidden="1" x14ac:dyDescent="0.25">
      <c r="A911" s="5">
        <v>142800</v>
      </c>
      <c r="B911" s="6" t="s">
        <v>893</v>
      </c>
      <c r="C911" s="11" t="s">
        <v>894</v>
      </c>
      <c r="D911" s="7">
        <v>5565920</v>
      </c>
      <c r="E911" s="73">
        <v>2782960</v>
      </c>
      <c r="F911" s="79">
        <f t="shared" si="14"/>
        <v>2782960</v>
      </c>
    </row>
    <row r="912" spans="1:6" hidden="1" x14ac:dyDescent="0.25">
      <c r="A912" s="5">
        <v>1172700</v>
      </c>
      <c r="B912" s="6" t="s">
        <v>4204</v>
      </c>
      <c r="C912" s="11" t="s">
        <v>894</v>
      </c>
      <c r="D912" s="7">
        <v>9008399</v>
      </c>
      <c r="E912" s="73">
        <v>4504199</v>
      </c>
      <c r="F912" s="79">
        <f t="shared" si="14"/>
        <v>4504200</v>
      </c>
    </row>
    <row r="913" spans="1:6" hidden="1" x14ac:dyDescent="0.25">
      <c r="A913" s="5">
        <v>142900</v>
      </c>
      <c r="B913" s="6" t="s">
        <v>1199</v>
      </c>
      <c r="C913" s="11" t="s">
        <v>894</v>
      </c>
      <c r="D913" s="7">
        <v>1040019</v>
      </c>
      <c r="E913" s="73">
        <v>520009</v>
      </c>
      <c r="F913" s="79">
        <f t="shared" si="14"/>
        <v>520010</v>
      </c>
    </row>
    <row r="914" spans="1:6" hidden="1" x14ac:dyDescent="0.25">
      <c r="A914" s="5">
        <v>4250300</v>
      </c>
      <c r="B914" s="6" t="s">
        <v>4205</v>
      </c>
      <c r="C914" s="11" t="s">
        <v>894</v>
      </c>
      <c r="D914" s="7">
        <v>54631</v>
      </c>
      <c r="E914" s="73">
        <v>27315</v>
      </c>
      <c r="F914" s="79">
        <f t="shared" si="14"/>
        <v>27316</v>
      </c>
    </row>
    <row r="915" spans="1:6" hidden="1" x14ac:dyDescent="0.25">
      <c r="A915" s="5">
        <v>3543300</v>
      </c>
      <c r="B915" s="6" t="s">
        <v>4206</v>
      </c>
      <c r="C915" s="11" t="s">
        <v>894</v>
      </c>
      <c r="D915" s="7">
        <v>267318</v>
      </c>
      <c r="E915" s="73">
        <v>133659</v>
      </c>
      <c r="F915" s="79">
        <f t="shared" si="14"/>
        <v>133659</v>
      </c>
    </row>
    <row r="916" spans="1:6" hidden="1" x14ac:dyDescent="0.25">
      <c r="A916" s="5">
        <v>2125200</v>
      </c>
      <c r="B916" s="6" t="s">
        <v>4207</v>
      </c>
      <c r="C916" s="11" t="s">
        <v>894</v>
      </c>
      <c r="D916" s="7">
        <v>49412</v>
      </c>
      <c r="E916" s="73">
        <v>24706</v>
      </c>
      <c r="F916" s="79">
        <f t="shared" si="14"/>
        <v>24706</v>
      </c>
    </row>
    <row r="917" spans="1:6" hidden="1" x14ac:dyDescent="0.25">
      <c r="A917" s="5">
        <v>4171100</v>
      </c>
      <c r="B917" s="6" t="s">
        <v>4208</v>
      </c>
      <c r="C917" s="11" t="s">
        <v>894</v>
      </c>
      <c r="D917" s="7">
        <v>165470</v>
      </c>
      <c r="E917" s="73">
        <v>82735</v>
      </c>
      <c r="F917" s="79">
        <f t="shared" si="14"/>
        <v>82735</v>
      </c>
    </row>
    <row r="918" spans="1:6" hidden="1" x14ac:dyDescent="0.25">
      <c r="A918" s="5">
        <v>4235300</v>
      </c>
      <c r="B918" s="6" t="s">
        <v>4209</v>
      </c>
      <c r="C918" s="11" t="s">
        <v>894</v>
      </c>
      <c r="D918" s="7">
        <v>47434</v>
      </c>
      <c r="E918" s="73">
        <v>23717</v>
      </c>
      <c r="F918" s="79">
        <f t="shared" si="14"/>
        <v>23717</v>
      </c>
    </row>
    <row r="919" spans="1:6" hidden="1" x14ac:dyDescent="0.25">
      <c r="A919" s="5">
        <v>2190400</v>
      </c>
      <c r="B919" s="6" t="s">
        <v>4210</v>
      </c>
      <c r="C919" s="11" t="s">
        <v>894</v>
      </c>
      <c r="D919" s="7">
        <v>198790</v>
      </c>
      <c r="E919" s="73">
        <v>99395</v>
      </c>
      <c r="F919" s="79">
        <f t="shared" si="14"/>
        <v>99395</v>
      </c>
    </row>
    <row r="920" spans="1:6" hidden="1" x14ac:dyDescent="0.25">
      <c r="A920" s="5">
        <v>143100</v>
      </c>
      <c r="B920" s="6" t="s">
        <v>4211</v>
      </c>
      <c r="C920" s="11" t="s">
        <v>894</v>
      </c>
      <c r="D920" s="7">
        <v>12174809</v>
      </c>
      <c r="E920" s="73">
        <v>6087404</v>
      </c>
      <c r="F920" s="79">
        <f t="shared" si="14"/>
        <v>6087405</v>
      </c>
    </row>
    <row r="921" spans="1:6" hidden="1" x14ac:dyDescent="0.25">
      <c r="A921" s="5">
        <v>143300</v>
      </c>
      <c r="B921" s="6" t="s">
        <v>3362</v>
      </c>
      <c r="C921" s="11" t="s">
        <v>894</v>
      </c>
      <c r="D921" s="7">
        <v>1494069</v>
      </c>
      <c r="E921" s="73">
        <v>747034</v>
      </c>
      <c r="F921" s="79">
        <f t="shared" si="14"/>
        <v>747035</v>
      </c>
    </row>
    <row r="922" spans="1:6" hidden="1" x14ac:dyDescent="0.25">
      <c r="A922" s="5">
        <v>794800</v>
      </c>
      <c r="B922" s="6" t="s">
        <v>4212</v>
      </c>
      <c r="C922" s="11" t="s">
        <v>894</v>
      </c>
      <c r="D922" s="7">
        <v>3126974</v>
      </c>
      <c r="E922" s="73">
        <v>1563487</v>
      </c>
      <c r="F922" s="79">
        <f t="shared" si="14"/>
        <v>1563487</v>
      </c>
    </row>
    <row r="923" spans="1:6" hidden="1" x14ac:dyDescent="0.25">
      <c r="A923" s="5">
        <v>4133500</v>
      </c>
      <c r="B923" s="6" t="s">
        <v>4213</v>
      </c>
      <c r="C923" s="11" t="s">
        <v>37</v>
      </c>
      <c r="D923" s="7">
        <v>21823</v>
      </c>
      <c r="E923" s="73">
        <v>10911</v>
      </c>
      <c r="F923" s="79">
        <f t="shared" si="14"/>
        <v>10912</v>
      </c>
    </row>
    <row r="924" spans="1:6" hidden="1" x14ac:dyDescent="0.25">
      <c r="A924" s="5">
        <v>3346300</v>
      </c>
      <c r="B924" s="6" t="s">
        <v>4214</v>
      </c>
      <c r="C924" s="11" t="s">
        <v>37</v>
      </c>
      <c r="D924" s="7">
        <v>541389</v>
      </c>
      <c r="E924" s="73">
        <v>270694</v>
      </c>
      <c r="F924" s="79">
        <f t="shared" si="14"/>
        <v>270695</v>
      </c>
    </row>
    <row r="925" spans="1:6" hidden="1" x14ac:dyDescent="0.25">
      <c r="A925" s="5">
        <v>4126900</v>
      </c>
      <c r="B925" s="6" t="s">
        <v>4215</v>
      </c>
      <c r="C925" s="11" t="s">
        <v>37</v>
      </c>
      <c r="D925" s="7">
        <v>189286</v>
      </c>
      <c r="E925" s="73">
        <v>94643</v>
      </c>
      <c r="F925" s="79">
        <f t="shared" si="14"/>
        <v>94643</v>
      </c>
    </row>
    <row r="926" spans="1:6" hidden="1" x14ac:dyDescent="0.25">
      <c r="A926" s="5">
        <v>2499000</v>
      </c>
      <c r="B926" s="6" t="s">
        <v>4216</v>
      </c>
      <c r="C926" s="11" t="s">
        <v>37</v>
      </c>
      <c r="D926" s="7">
        <v>176007</v>
      </c>
      <c r="E926" s="73">
        <v>88003</v>
      </c>
      <c r="F926" s="79">
        <f t="shared" si="14"/>
        <v>88004</v>
      </c>
    </row>
    <row r="927" spans="1:6" hidden="1" x14ac:dyDescent="0.25">
      <c r="A927" s="5">
        <v>3414500</v>
      </c>
      <c r="B927" s="6" t="s">
        <v>4217</v>
      </c>
      <c r="C927" s="11" t="s">
        <v>37</v>
      </c>
      <c r="D927" s="7">
        <v>283101</v>
      </c>
      <c r="E927" s="73">
        <v>141550</v>
      </c>
      <c r="F927" s="79">
        <f t="shared" si="14"/>
        <v>141551</v>
      </c>
    </row>
    <row r="928" spans="1:6" hidden="1" x14ac:dyDescent="0.25">
      <c r="A928" s="5">
        <v>3757300</v>
      </c>
      <c r="B928" s="6" t="s">
        <v>4218</v>
      </c>
      <c r="C928" s="11" t="s">
        <v>37</v>
      </c>
      <c r="D928" s="7">
        <v>78324</v>
      </c>
      <c r="E928" s="73">
        <v>39162</v>
      </c>
      <c r="F928" s="79">
        <f t="shared" si="14"/>
        <v>39162</v>
      </c>
    </row>
    <row r="929" spans="1:6" hidden="1" x14ac:dyDescent="0.25">
      <c r="A929" s="5">
        <v>3115500</v>
      </c>
      <c r="B929" s="6" t="s">
        <v>4219</v>
      </c>
      <c r="C929" s="11" t="s">
        <v>37</v>
      </c>
      <c r="D929" s="7">
        <v>1126242</v>
      </c>
      <c r="E929" s="73">
        <v>563121</v>
      </c>
      <c r="F929" s="79">
        <f t="shared" si="14"/>
        <v>563121</v>
      </c>
    </row>
    <row r="930" spans="1:6" hidden="1" x14ac:dyDescent="0.25">
      <c r="A930" s="5">
        <v>149900</v>
      </c>
      <c r="B930" s="6" t="s">
        <v>4220</v>
      </c>
      <c r="C930" s="11" t="s">
        <v>37</v>
      </c>
      <c r="D930" s="7">
        <v>2524835</v>
      </c>
      <c r="E930" s="73">
        <v>1262417</v>
      </c>
      <c r="F930" s="79">
        <f t="shared" si="14"/>
        <v>1262418</v>
      </c>
    </row>
    <row r="931" spans="1:6" hidden="1" x14ac:dyDescent="0.25">
      <c r="A931" s="5">
        <v>4151500</v>
      </c>
      <c r="B931" s="6" t="s">
        <v>4221</v>
      </c>
      <c r="C931" s="11" t="s">
        <v>37</v>
      </c>
      <c r="D931" s="7">
        <v>122040</v>
      </c>
      <c r="E931" s="73">
        <v>61020</v>
      </c>
      <c r="F931" s="79">
        <f t="shared" si="14"/>
        <v>61020</v>
      </c>
    </row>
    <row r="932" spans="1:6" hidden="1" x14ac:dyDescent="0.25">
      <c r="A932" s="5">
        <v>3491400</v>
      </c>
      <c r="B932" s="6" t="s">
        <v>4222</v>
      </c>
      <c r="C932" s="11" t="s">
        <v>37</v>
      </c>
      <c r="D932" s="7">
        <v>104373</v>
      </c>
      <c r="E932" s="73">
        <v>52186</v>
      </c>
      <c r="F932" s="79">
        <f t="shared" si="14"/>
        <v>52187</v>
      </c>
    </row>
    <row r="933" spans="1:6" hidden="1" x14ac:dyDescent="0.25">
      <c r="A933" s="5">
        <v>4263500</v>
      </c>
      <c r="B933" s="6" t="s">
        <v>4223</v>
      </c>
      <c r="C933" s="11" t="s">
        <v>37</v>
      </c>
      <c r="D933" s="7">
        <v>38193</v>
      </c>
      <c r="E933" s="73">
        <v>19096</v>
      </c>
      <c r="F933" s="79">
        <f t="shared" si="14"/>
        <v>19097</v>
      </c>
    </row>
    <row r="934" spans="1:6" hidden="1" x14ac:dyDescent="0.25">
      <c r="A934" s="5">
        <v>466600</v>
      </c>
      <c r="B934" s="6" t="s">
        <v>4224</v>
      </c>
      <c r="C934" s="11" t="s">
        <v>37</v>
      </c>
      <c r="D934" s="7">
        <v>323870</v>
      </c>
      <c r="E934" s="73">
        <v>161935</v>
      </c>
      <c r="F934" s="79">
        <f t="shared" si="14"/>
        <v>161935</v>
      </c>
    </row>
    <row r="935" spans="1:6" hidden="1" x14ac:dyDescent="0.25">
      <c r="A935" s="5">
        <v>4016500</v>
      </c>
      <c r="B935" s="6" t="s">
        <v>4225</v>
      </c>
      <c r="C935" s="11" t="s">
        <v>37</v>
      </c>
      <c r="D935" s="7">
        <v>676204</v>
      </c>
      <c r="E935" s="73">
        <v>338102</v>
      </c>
      <c r="F935" s="79">
        <f t="shared" si="14"/>
        <v>338102</v>
      </c>
    </row>
    <row r="936" spans="1:6" hidden="1" x14ac:dyDescent="0.25">
      <c r="A936" s="5">
        <v>4192100</v>
      </c>
      <c r="B936" s="6" t="s">
        <v>4226</v>
      </c>
      <c r="C936" s="11" t="s">
        <v>37</v>
      </c>
      <c r="D936" s="7">
        <v>273262</v>
      </c>
      <c r="E936" s="73">
        <v>136631</v>
      </c>
      <c r="F936" s="79">
        <f t="shared" si="14"/>
        <v>136631</v>
      </c>
    </row>
    <row r="937" spans="1:6" hidden="1" x14ac:dyDescent="0.25">
      <c r="A937" s="5">
        <v>4194200</v>
      </c>
      <c r="B937" s="6" t="s">
        <v>4227</v>
      </c>
      <c r="C937" s="11" t="s">
        <v>37</v>
      </c>
      <c r="D937" s="7">
        <v>45310</v>
      </c>
      <c r="E937" s="73">
        <v>22655</v>
      </c>
      <c r="F937" s="79">
        <f t="shared" si="14"/>
        <v>22655</v>
      </c>
    </row>
    <row r="938" spans="1:6" hidden="1" x14ac:dyDescent="0.25">
      <c r="A938" s="5">
        <v>3816300</v>
      </c>
      <c r="B938" s="6" t="s">
        <v>4228</v>
      </c>
      <c r="C938" s="11" t="s">
        <v>37</v>
      </c>
      <c r="D938" s="7">
        <v>541307</v>
      </c>
      <c r="E938" s="73">
        <v>270653</v>
      </c>
      <c r="F938" s="79">
        <f t="shared" si="14"/>
        <v>270654</v>
      </c>
    </row>
    <row r="939" spans="1:6" hidden="1" x14ac:dyDescent="0.25">
      <c r="A939" s="5">
        <v>3012300</v>
      </c>
      <c r="B939" s="6" t="s">
        <v>4229</v>
      </c>
      <c r="C939" s="11" t="s">
        <v>37</v>
      </c>
      <c r="D939" s="7">
        <v>153271</v>
      </c>
      <c r="E939" s="73">
        <v>76635</v>
      </c>
      <c r="F939" s="79">
        <f t="shared" si="14"/>
        <v>76636</v>
      </c>
    </row>
    <row r="940" spans="1:6" hidden="1" x14ac:dyDescent="0.25">
      <c r="A940" s="5">
        <v>3429600</v>
      </c>
      <c r="B940" s="6" t="s">
        <v>4230</v>
      </c>
      <c r="C940" s="11" t="s">
        <v>37</v>
      </c>
      <c r="D940" s="7">
        <v>130647</v>
      </c>
      <c r="E940" s="73">
        <v>65323</v>
      </c>
      <c r="F940" s="79">
        <f t="shared" si="14"/>
        <v>65324</v>
      </c>
    </row>
    <row r="941" spans="1:6" hidden="1" x14ac:dyDescent="0.25">
      <c r="A941" s="5">
        <v>1226300</v>
      </c>
      <c r="B941" s="6" t="s">
        <v>4231</v>
      </c>
      <c r="C941" s="11" t="s">
        <v>37</v>
      </c>
      <c r="D941" s="7">
        <v>758163</v>
      </c>
      <c r="E941" s="73">
        <v>379081</v>
      </c>
      <c r="F941" s="79">
        <f t="shared" si="14"/>
        <v>379082</v>
      </c>
    </row>
    <row r="942" spans="1:6" hidden="1" x14ac:dyDescent="0.25">
      <c r="A942" s="5">
        <v>4233900</v>
      </c>
      <c r="B942" s="6" t="s">
        <v>4232</v>
      </c>
      <c r="C942" s="11" t="s">
        <v>37</v>
      </c>
      <c r="D942" s="7">
        <v>80885</v>
      </c>
      <c r="E942" s="73">
        <v>40442</v>
      </c>
      <c r="F942" s="79">
        <f t="shared" si="14"/>
        <v>40443</v>
      </c>
    </row>
    <row r="943" spans="1:6" hidden="1" x14ac:dyDescent="0.25">
      <c r="A943" s="5">
        <v>3691400</v>
      </c>
      <c r="B943" s="6" t="s">
        <v>4233</v>
      </c>
      <c r="C943" s="11" t="s">
        <v>37</v>
      </c>
      <c r="D943" s="7">
        <v>74489</v>
      </c>
      <c r="E943" s="73">
        <v>37244</v>
      </c>
      <c r="F943" s="79">
        <f t="shared" si="14"/>
        <v>37245</v>
      </c>
    </row>
    <row r="944" spans="1:6" hidden="1" x14ac:dyDescent="0.25">
      <c r="A944" s="5">
        <v>3941300</v>
      </c>
      <c r="B944" s="6" t="s">
        <v>4234</v>
      </c>
      <c r="C944" s="11" t="s">
        <v>37</v>
      </c>
      <c r="D944" s="7">
        <v>927779</v>
      </c>
      <c r="E944" s="73">
        <v>463889</v>
      </c>
      <c r="F944" s="79">
        <f t="shared" si="14"/>
        <v>463890</v>
      </c>
    </row>
    <row r="945" spans="1:6" hidden="1" x14ac:dyDescent="0.25">
      <c r="A945" s="5">
        <v>4119400</v>
      </c>
      <c r="B945" s="6" t="s">
        <v>4235</v>
      </c>
      <c r="C945" s="11" t="s">
        <v>37</v>
      </c>
      <c r="D945" s="7">
        <v>676153</v>
      </c>
      <c r="E945" s="73">
        <v>338076</v>
      </c>
      <c r="F945" s="79">
        <f t="shared" si="14"/>
        <v>338077</v>
      </c>
    </row>
    <row r="946" spans="1:6" hidden="1" x14ac:dyDescent="0.25">
      <c r="A946" s="5">
        <v>4134800</v>
      </c>
      <c r="B946" s="6" t="s">
        <v>4236</v>
      </c>
      <c r="C946" s="11" t="s">
        <v>37</v>
      </c>
      <c r="D946" s="7">
        <v>798287</v>
      </c>
      <c r="E946" s="73">
        <v>399143</v>
      </c>
      <c r="F946" s="79">
        <f t="shared" si="14"/>
        <v>399144</v>
      </c>
    </row>
    <row r="947" spans="1:6" hidden="1" x14ac:dyDescent="0.25">
      <c r="A947" s="5">
        <v>4156400</v>
      </c>
      <c r="B947" s="6" t="s">
        <v>3718</v>
      </c>
      <c r="C947" s="11" t="s">
        <v>37</v>
      </c>
      <c r="D947" s="7">
        <v>782346</v>
      </c>
      <c r="E947" s="73">
        <v>391173</v>
      </c>
      <c r="F947" s="79">
        <f t="shared" si="14"/>
        <v>391173</v>
      </c>
    </row>
    <row r="948" spans="1:6" hidden="1" x14ac:dyDescent="0.25">
      <c r="A948" s="5">
        <v>3986300</v>
      </c>
      <c r="B948" s="6" t="s">
        <v>4237</v>
      </c>
      <c r="C948" s="11" t="s">
        <v>37</v>
      </c>
      <c r="D948" s="7">
        <v>98828</v>
      </c>
      <c r="E948" s="73">
        <v>49414</v>
      </c>
      <c r="F948" s="79">
        <f t="shared" si="14"/>
        <v>49414</v>
      </c>
    </row>
    <row r="949" spans="1:6" hidden="1" x14ac:dyDescent="0.25">
      <c r="A949" s="5">
        <v>2159600</v>
      </c>
      <c r="B949" s="6" t="s">
        <v>4238</v>
      </c>
      <c r="C949" s="11" t="s">
        <v>37</v>
      </c>
      <c r="D949" s="7">
        <v>262085</v>
      </c>
      <c r="E949" s="73">
        <v>131042</v>
      </c>
      <c r="F949" s="79">
        <f t="shared" si="14"/>
        <v>131043</v>
      </c>
    </row>
    <row r="950" spans="1:6" hidden="1" x14ac:dyDescent="0.25">
      <c r="A950" s="5">
        <v>146600</v>
      </c>
      <c r="B950" s="6" t="s">
        <v>227</v>
      </c>
      <c r="C950" s="11" t="s">
        <v>37</v>
      </c>
      <c r="D950" s="7">
        <v>5027398</v>
      </c>
      <c r="E950" s="73">
        <v>2513699</v>
      </c>
      <c r="F950" s="79">
        <f t="shared" si="14"/>
        <v>2513699</v>
      </c>
    </row>
    <row r="951" spans="1:6" hidden="1" x14ac:dyDescent="0.25">
      <c r="A951" s="5">
        <v>3373300</v>
      </c>
      <c r="B951" s="6" t="s">
        <v>4239</v>
      </c>
      <c r="C951" s="11" t="s">
        <v>37</v>
      </c>
      <c r="D951" s="7">
        <v>405430</v>
      </c>
      <c r="E951" s="73">
        <v>202715</v>
      </c>
      <c r="F951" s="79">
        <f t="shared" si="14"/>
        <v>202715</v>
      </c>
    </row>
    <row r="952" spans="1:6" hidden="1" x14ac:dyDescent="0.25">
      <c r="A952" s="5">
        <v>4170300</v>
      </c>
      <c r="B952" s="6" t="s">
        <v>4240</v>
      </c>
      <c r="C952" s="11" t="s">
        <v>37</v>
      </c>
      <c r="D952" s="7">
        <v>348763</v>
      </c>
      <c r="E952" s="73">
        <v>174381</v>
      </c>
      <c r="F952" s="79">
        <f t="shared" si="14"/>
        <v>174382</v>
      </c>
    </row>
    <row r="953" spans="1:6" hidden="1" x14ac:dyDescent="0.25">
      <c r="A953" s="5">
        <v>3801400</v>
      </c>
      <c r="B953" s="6" t="s">
        <v>4241</v>
      </c>
      <c r="C953" s="11" t="s">
        <v>37</v>
      </c>
      <c r="D953" s="7">
        <v>67958</v>
      </c>
      <c r="E953" s="73">
        <v>33979</v>
      </c>
      <c r="F953" s="79">
        <f t="shared" si="14"/>
        <v>33979</v>
      </c>
    </row>
    <row r="954" spans="1:6" hidden="1" x14ac:dyDescent="0.25">
      <c r="A954" s="5">
        <v>3018500</v>
      </c>
      <c r="B954" s="6" t="s">
        <v>4242</v>
      </c>
      <c r="C954" s="11" t="s">
        <v>37</v>
      </c>
      <c r="D954" s="7">
        <v>406818</v>
      </c>
      <c r="E954" s="73">
        <v>203409</v>
      </c>
      <c r="F954" s="79">
        <f t="shared" si="14"/>
        <v>203409</v>
      </c>
    </row>
    <row r="955" spans="1:6" hidden="1" x14ac:dyDescent="0.25">
      <c r="A955" s="5">
        <v>146700</v>
      </c>
      <c r="B955" s="6" t="s">
        <v>4243</v>
      </c>
      <c r="C955" s="11" t="s">
        <v>37</v>
      </c>
      <c r="D955" s="7">
        <v>6648501</v>
      </c>
      <c r="E955" s="73">
        <v>3324250</v>
      </c>
      <c r="F955" s="79">
        <f t="shared" si="14"/>
        <v>3324251</v>
      </c>
    </row>
    <row r="956" spans="1:6" hidden="1" x14ac:dyDescent="0.25">
      <c r="A956" s="5">
        <v>3100800</v>
      </c>
      <c r="B956" s="6" t="s">
        <v>4244</v>
      </c>
      <c r="C956" s="11" t="s">
        <v>37</v>
      </c>
      <c r="D956" s="7">
        <v>198157</v>
      </c>
      <c r="E956" s="73">
        <v>99078</v>
      </c>
      <c r="F956" s="79">
        <f t="shared" si="14"/>
        <v>99079</v>
      </c>
    </row>
    <row r="957" spans="1:6" hidden="1" x14ac:dyDescent="0.25">
      <c r="A957" s="5">
        <v>4217800</v>
      </c>
      <c r="B957" s="6" t="s">
        <v>4245</v>
      </c>
      <c r="C957" s="11" t="s">
        <v>37</v>
      </c>
      <c r="D957" s="7">
        <v>412160</v>
      </c>
      <c r="E957" s="73">
        <v>206080</v>
      </c>
      <c r="F957" s="79">
        <f t="shared" si="14"/>
        <v>206080</v>
      </c>
    </row>
    <row r="958" spans="1:6" hidden="1" x14ac:dyDescent="0.25">
      <c r="A958" s="5">
        <v>2601600</v>
      </c>
      <c r="B958" s="6" t="s">
        <v>4246</v>
      </c>
      <c r="C958" s="11" t="s">
        <v>37</v>
      </c>
      <c r="D958" s="7">
        <v>179902</v>
      </c>
      <c r="E958" s="73">
        <v>89951</v>
      </c>
      <c r="F958" s="79">
        <f t="shared" si="14"/>
        <v>89951</v>
      </c>
    </row>
    <row r="959" spans="1:6" hidden="1" x14ac:dyDescent="0.25">
      <c r="A959" s="5">
        <v>150000</v>
      </c>
      <c r="B959" s="6" t="s">
        <v>386</v>
      </c>
      <c r="C959" s="11" t="s">
        <v>37</v>
      </c>
      <c r="D959" s="7">
        <v>27154901</v>
      </c>
      <c r="E959" s="73">
        <v>13577450</v>
      </c>
      <c r="F959" s="79">
        <f t="shared" si="14"/>
        <v>13577451</v>
      </c>
    </row>
    <row r="960" spans="1:6" hidden="1" x14ac:dyDescent="0.25">
      <c r="A960" s="5">
        <v>4083400</v>
      </c>
      <c r="B960" s="6" t="s">
        <v>4247</v>
      </c>
      <c r="C960" s="11" t="s">
        <v>37</v>
      </c>
      <c r="D960" s="7">
        <v>1131811</v>
      </c>
      <c r="E960" s="73">
        <v>565905</v>
      </c>
      <c r="F960" s="79">
        <f t="shared" si="14"/>
        <v>565906</v>
      </c>
    </row>
    <row r="961" spans="1:6" hidden="1" x14ac:dyDescent="0.25">
      <c r="A961" s="5">
        <v>3842500</v>
      </c>
      <c r="B961" s="6" t="s">
        <v>4248</v>
      </c>
      <c r="C961" s="11" t="s">
        <v>37</v>
      </c>
      <c r="D961" s="7">
        <v>779045</v>
      </c>
      <c r="E961" s="73">
        <v>389522</v>
      </c>
      <c r="F961" s="79">
        <f t="shared" si="14"/>
        <v>389523</v>
      </c>
    </row>
    <row r="962" spans="1:6" hidden="1" x14ac:dyDescent="0.25">
      <c r="A962" s="5">
        <v>3158300</v>
      </c>
      <c r="B962" s="6" t="s">
        <v>4249</v>
      </c>
      <c r="C962" s="11" t="s">
        <v>37</v>
      </c>
      <c r="D962" s="7">
        <v>358183</v>
      </c>
      <c r="E962" s="73">
        <v>179091</v>
      </c>
      <c r="F962" s="79">
        <f t="shared" si="14"/>
        <v>179092</v>
      </c>
    </row>
    <row r="963" spans="1:6" hidden="1" x14ac:dyDescent="0.25">
      <c r="A963" s="5">
        <v>3985300</v>
      </c>
      <c r="B963" s="6" t="s">
        <v>4250</v>
      </c>
      <c r="C963" s="11" t="s">
        <v>37</v>
      </c>
      <c r="D963" s="7">
        <v>245723</v>
      </c>
      <c r="E963" s="73">
        <v>122861</v>
      </c>
      <c r="F963" s="79">
        <f t="shared" si="14"/>
        <v>122862</v>
      </c>
    </row>
    <row r="964" spans="1:6" hidden="1" x14ac:dyDescent="0.25">
      <c r="A964" s="5">
        <v>4145900</v>
      </c>
      <c r="B964" s="6" t="s">
        <v>4251</v>
      </c>
      <c r="C964" s="11" t="s">
        <v>37</v>
      </c>
      <c r="D964" s="7">
        <v>347719</v>
      </c>
      <c r="E964" s="73">
        <v>173859</v>
      </c>
      <c r="F964" s="79">
        <f t="shared" si="14"/>
        <v>173860</v>
      </c>
    </row>
    <row r="965" spans="1:6" hidden="1" x14ac:dyDescent="0.25">
      <c r="A965" s="5">
        <v>4249400</v>
      </c>
      <c r="B965" s="6" t="s">
        <v>4252</v>
      </c>
      <c r="C965" s="11" t="s">
        <v>37</v>
      </c>
      <c r="D965" s="7">
        <v>21825</v>
      </c>
      <c r="E965" s="73">
        <v>10912</v>
      </c>
      <c r="F965" s="79">
        <f t="shared" ref="F965:F1028" si="15">D965-E965</f>
        <v>10913</v>
      </c>
    </row>
    <row r="966" spans="1:6" hidden="1" x14ac:dyDescent="0.25">
      <c r="A966" s="5">
        <v>2297000</v>
      </c>
      <c r="B966" s="6" t="s">
        <v>4253</v>
      </c>
      <c r="C966" s="11" t="s">
        <v>37</v>
      </c>
      <c r="D966" s="7">
        <v>248791</v>
      </c>
      <c r="E966" s="73">
        <v>124395</v>
      </c>
      <c r="F966" s="79">
        <f t="shared" si="15"/>
        <v>124396</v>
      </c>
    </row>
    <row r="967" spans="1:6" hidden="1" x14ac:dyDescent="0.25">
      <c r="A967" s="5">
        <v>147200</v>
      </c>
      <c r="B967" s="6" t="s">
        <v>4254</v>
      </c>
      <c r="C967" s="11" t="s">
        <v>37</v>
      </c>
      <c r="D967" s="7">
        <v>1208491</v>
      </c>
      <c r="E967" s="73">
        <v>604245</v>
      </c>
      <c r="F967" s="79">
        <f t="shared" si="15"/>
        <v>604246</v>
      </c>
    </row>
    <row r="968" spans="1:6" hidden="1" x14ac:dyDescent="0.25">
      <c r="A968" s="5">
        <v>2515400</v>
      </c>
      <c r="B968" s="6" t="s">
        <v>4255</v>
      </c>
      <c r="C968" s="11" t="s">
        <v>37</v>
      </c>
      <c r="D968" s="7">
        <v>1316096</v>
      </c>
      <c r="E968" s="73">
        <v>658048</v>
      </c>
      <c r="F968" s="79">
        <f t="shared" si="15"/>
        <v>658048</v>
      </c>
    </row>
    <row r="969" spans="1:6" hidden="1" x14ac:dyDescent="0.25">
      <c r="A969" s="5">
        <v>3079900</v>
      </c>
      <c r="B969" s="6" t="s">
        <v>4255</v>
      </c>
      <c r="C969" s="11" t="s">
        <v>37</v>
      </c>
      <c r="D969" s="7">
        <v>292345</v>
      </c>
      <c r="E969" s="73">
        <v>146172</v>
      </c>
      <c r="F969" s="79">
        <f t="shared" si="15"/>
        <v>146173</v>
      </c>
    </row>
    <row r="970" spans="1:6" hidden="1" x14ac:dyDescent="0.25">
      <c r="A970" s="5">
        <v>3071600</v>
      </c>
      <c r="B970" s="6" t="s">
        <v>4256</v>
      </c>
      <c r="C970" s="11" t="s">
        <v>37</v>
      </c>
      <c r="D970" s="7">
        <v>1227280</v>
      </c>
      <c r="E970" s="73">
        <v>613640</v>
      </c>
      <c r="F970" s="79">
        <f t="shared" si="15"/>
        <v>613640</v>
      </c>
    </row>
    <row r="971" spans="1:6" hidden="1" x14ac:dyDescent="0.25">
      <c r="A971" s="5">
        <v>147100</v>
      </c>
      <c r="B971" s="6" t="s">
        <v>4257</v>
      </c>
      <c r="C971" s="11" t="s">
        <v>37</v>
      </c>
      <c r="D971" s="7">
        <v>5063707</v>
      </c>
      <c r="E971" s="73">
        <v>2531853</v>
      </c>
      <c r="F971" s="79">
        <f t="shared" si="15"/>
        <v>2531854</v>
      </c>
    </row>
    <row r="972" spans="1:6" hidden="1" x14ac:dyDescent="0.25">
      <c r="A972" s="5">
        <v>148500</v>
      </c>
      <c r="B972" s="6" t="s">
        <v>4258</v>
      </c>
      <c r="C972" s="11" t="s">
        <v>37</v>
      </c>
      <c r="D972" s="7">
        <v>481856</v>
      </c>
      <c r="E972" s="73">
        <v>240928</v>
      </c>
      <c r="F972" s="79">
        <f t="shared" si="15"/>
        <v>240928</v>
      </c>
    </row>
    <row r="973" spans="1:6" hidden="1" x14ac:dyDescent="0.25">
      <c r="A973" s="5">
        <v>3108600</v>
      </c>
      <c r="B973" s="6" t="s">
        <v>4259</v>
      </c>
      <c r="C973" s="11" t="s">
        <v>37</v>
      </c>
      <c r="D973" s="7">
        <v>442546</v>
      </c>
      <c r="E973" s="73">
        <v>221273</v>
      </c>
      <c r="F973" s="79">
        <f t="shared" si="15"/>
        <v>221273</v>
      </c>
    </row>
    <row r="974" spans="1:6" hidden="1" x14ac:dyDescent="0.25">
      <c r="A974" s="5">
        <v>2089600</v>
      </c>
      <c r="B974" s="6" t="s">
        <v>4260</v>
      </c>
      <c r="C974" s="11" t="s">
        <v>37</v>
      </c>
      <c r="D974" s="7">
        <v>1340456</v>
      </c>
      <c r="E974" s="73">
        <v>670228</v>
      </c>
      <c r="F974" s="79">
        <f t="shared" si="15"/>
        <v>670228</v>
      </c>
    </row>
    <row r="975" spans="1:6" hidden="1" x14ac:dyDescent="0.25">
      <c r="A975" s="5">
        <v>2275100</v>
      </c>
      <c r="B975" s="6" t="s">
        <v>4260</v>
      </c>
      <c r="C975" s="11" t="s">
        <v>37</v>
      </c>
      <c r="D975" s="7">
        <v>621612</v>
      </c>
      <c r="E975" s="73">
        <v>310806</v>
      </c>
      <c r="F975" s="79">
        <f t="shared" si="15"/>
        <v>310806</v>
      </c>
    </row>
    <row r="976" spans="1:6" hidden="1" x14ac:dyDescent="0.25">
      <c r="A976" s="5">
        <v>2172700</v>
      </c>
      <c r="B976" s="6" t="s">
        <v>4260</v>
      </c>
      <c r="C976" s="11" t="s">
        <v>37</v>
      </c>
      <c r="D976" s="7">
        <v>561628</v>
      </c>
      <c r="E976" s="73">
        <v>280814</v>
      </c>
      <c r="F976" s="79">
        <f t="shared" si="15"/>
        <v>280814</v>
      </c>
    </row>
    <row r="977" spans="1:6" hidden="1" x14ac:dyDescent="0.25">
      <c r="A977" s="5">
        <v>3008600</v>
      </c>
      <c r="B977" s="6" t="s">
        <v>4143</v>
      </c>
      <c r="C977" s="11" t="s">
        <v>37</v>
      </c>
      <c r="D977" s="7">
        <v>908597</v>
      </c>
      <c r="E977" s="73">
        <v>454298</v>
      </c>
      <c r="F977" s="79">
        <f t="shared" si="15"/>
        <v>454299</v>
      </c>
    </row>
    <row r="978" spans="1:6" hidden="1" x14ac:dyDescent="0.25">
      <c r="A978" s="5">
        <v>2279600</v>
      </c>
      <c r="B978" s="6" t="s">
        <v>4143</v>
      </c>
      <c r="C978" s="11" t="s">
        <v>37</v>
      </c>
      <c r="D978" s="7">
        <v>709623</v>
      </c>
      <c r="E978" s="73">
        <v>354811</v>
      </c>
      <c r="F978" s="79">
        <f t="shared" si="15"/>
        <v>354812</v>
      </c>
    </row>
    <row r="979" spans="1:6" hidden="1" x14ac:dyDescent="0.25">
      <c r="A979" s="5">
        <v>4135000</v>
      </c>
      <c r="B979" s="6" t="s">
        <v>4261</v>
      </c>
      <c r="C979" s="11" t="s">
        <v>37</v>
      </c>
      <c r="D979" s="7">
        <v>110109</v>
      </c>
      <c r="E979" s="73">
        <v>55054</v>
      </c>
      <c r="F979" s="79">
        <f t="shared" si="15"/>
        <v>55055</v>
      </c>
    </row>
    <row r="980" spans="1:6" hidden="1" x14ac:dyDescent="0.25">
      <c r="A980" s="5">
        <v>4164600</v>
      </c>
      <c r="B980" s="6" t="s">
        <v>4262</v>
      </c>
      <c r="C980" s="11" t="s">
        <v>37</v>
      </c>
      <c r="D980" s="7">
        <v>51116</v>
      </c>
      <c r="E980" s="73">
        <v>25558</v>
      </c>
      <c r="F980" s="79">
        <f t="shared" si="15"/>
        <v>25558</v>
      </c>
    </row>
    <row r="981" spans="1:6" hidden="1" x14ac:dyDescent="0.25">
      <c r="A981" s="5">
        <v>3939600</v>
      </c>
      <c r="B981" s="6" t="s">
        <v>4263</v>
      </c>
      <c r="C981" s="11" t="s">
        <v>37</v>
      </c>
      <c r="D981" s="7">
        <v>301333</v>
      </c>
      <c r="E981" s="73">
        <v>150666</v>
      </c>
      <c r="F981" s="79">
        <f t="shared" si="15"/>
        <v>150667</v>
      </c>
    </row>
    <row r="982" spans="1:6" hidden="1" x14ac:dyDescent="0.25">
      <c r="A982" s="5">
        <v>147500</v>
      </c>
      <c r="B982" s="6" t="s">
        <v>883</v>
      </c>
      <c r="C982" s="11" t="s">
        <v>37</v>
      </c>
      <c r="D982" s="7">
        <v>7681731</v>
      </c>
      <c r="E982" s="73">
        <v>3840865</v>
      </c>
      <c r="F982" s="79">
        <f t="shared" si="15"/>
        <v>3840866</v>
      </c>
    </row>
    <row r="983" spans="1:6" hidden="1" x14ac:dyDescent="0.25">
      <c r="A983" s="5">
        <v>3888300</v>
      </c>
      <c r="B983" s="6" t="s">
        <v>4264</v>
      </c>
      <c r="C983" s="11" t="s">
        <v>37</v>
      </c>
      <c r="D983" s="7">
        <v>18040</v>
      </c>
      <c r="E983" s="73">
        <v>9020</v>
      </c>
      <c r="F983" s="79">
        <f t="shared" si="15"/>
        <v>9020</v>
      </c>
    </row>
    <row r="984" spans="1:6" hidden="1" x14ac:dyDescent="0.25">
      <c r="A984" s="5">
        <v>3429700</v>
      </c>
      <c r="B984" s="6" t="s">
        <v>4265</v>
      </c>
      <c r="C984" s="11" t="s">
        <v>37</v>
      </c>
      <c r="D984" s="7">
        <v>63723</v>
      </c>
      <c r="E984" s="73">
        <v>31861</v>
      </c>
      <c r="F984" s="79">
        <f t="shared" si="15"/>
        <v>31862</v>
      </c>
    </row>
    <row r="985" spans="1:6" hidden="1" x14ac:dyDescent="0.25">
      <c r="A985" s="5">
        <v>147000</v>
      </c>
      <c r="B985" s="6" t="s">
        <v>959</v>
      </c>
      <c r="C985" s="11" t="s">
        <v>37</v>
      </c>
      <c r="D985" s="7">
        <v>8816361</v>
      </c>
      <c r="E985" s="73">
        <v>4408180</v>
      </c>
      <c r="F985" s="79">
        <f t="shared" si="15"/>
        <v>4408181</v>
      </c>
    </row>
    <row r="986" spans="1:6" hidden="1" x14ac:dyDescent="0.25">
      <c r="A986" s="5">
        <v>148700</v>
      </c>
      <c r="B986" s="6" t="s">
        <v>4266</v>
      </c>
      <c r="C986" s="11" t="s">
        <v>37</v>
      </c>
      <c r="D986" s="7">
        <v>1561944</v>
      </c>
      <c r="E986" s="73">
        <v>780972</v>
      </c>
      <c r="F986" s="79">
        <f t="shared" si="15"/>
        <v>780972</v>
      </c>
    </row>
    <row r="987" spans="1:6" hidden="1" x14ac:dyDescent="0.25">
      <c r="A987" s="5">
        <v>147800</v>
      </c>
      <c r="B987" s="6" t="s">
        <v>1001</v>
      </c>
      <c r="C987" s="11" t="s">
        <v>37</v>
      </c>
      <c r="D987" s="7">
        <v>1361209</v>
      </c>
      <c r="E987" s="73">
        <v>680604</v>
      </c>
      <c r="F987" s="79">
        <f t="shared" si="15"/>
        <v>680605</v>
      </c>
    </row>
    <row r="988" spans="1:6" hidden="1" x14ac:dyDescent="0.25">
      <c r="A988" s="5">
        <v>147900</v>
      </c>
      <c r="B988" s="6" t="s">
        <v>4267</v>
      </c>
      <c r="C988" s="11" t="s">
        <v>37</v>
      </c>
      <c r="D988" s="7">
        <v>6845716</v>
      </c>
      <c r="E988" s="73">
        <v>3422858</v>
      </c>
      <c r="F988" s="79">
        <f t="shared" si="15"/>
        <v>3422858</v>
      </c>
    </row>
    <row r="989" spans="1:6" hidden="1" x14ac:dyDescent="0.25">
      <c r="A989" s="5">
        <v>4146200</v>
      </c>
      <c r="B989" s="6" t="s">
        <v>4268</v>
      </c>
      <c r="C989" s="11" t="s">
        <v>37</v>
      </c>
      <c r="D989" s="7">
        <v>305110</v>
      </c>
      <c r="E989" s="73">
        <v>152555</v>
      </c>
      <c r="F989" s="79">
        <f t="shared" si="15"/>
        <v>152555</v>
      </c>
    </row>
    <row r="990" spans="1:6" hidden="1" x14ac:dyDescent="0.25">
      <c r="A990" s="5">
        <v>3570400</v>
      </c>
      <c r="B990" s="6" t="s">
        <v>4269</v>
      </c>
      <c r="C990" s="11" t="s">
        <v>37</v>
      </c>
      <c r="D990" s="7">
        <v>91968</v>
      </c>
      <c r="E990" s="73">
        <v>45984</v>
      </c>
      <c r="F990" s="79">
        <f t="shared" si="15"/>
        <v>45984</v>
      </c>
    </row>
    <row r="991" spans="1:6" hidden="1" x14ac:dyDescent="0.25">
      <c r="A991" s="5">
        <v>559400</v>
      </c>
      <c r="B991" s="6" t="s">
        <v>4270</v>
      </c>
      <c r="C991" s="11" t="s">
        <v>37</v>
      </c>
      <c r="D991" s="7">
        <v>967210</v>
      </c>
      <c r="E991" s="73">
        <v>483605</v>
      </c>
      <c r="F991" s="79">
        <f t="shared" si="15"/>
        <v>483605</v>
      </c>
    </row>
    <row r="992" spans="1:6" hidden="1" x14ac:dyDescent="0.25">
      <c r="A992" s="5">
        <v>3108500</v>
      </c>
      <c r="B992" s="6" t="s">
        <v>1041</v>
      </c>
      <c r="C992" s="11" t="s">
        <v>37</v>
      </c>
      <c r="D992" s="7">
        <v>776027</v>
      </c>
      <c r="E992" s="73">
        <v>388013</v>
      </c>
      <c r="F992" s="79">
        <f t="shared" si="15"/>
        <v>388014</v>
      </c>
    </row>
    <row r="993" spans="1:6" hidden="1" x14ac:dyDescent="0.25">
      <c r="A993" s="5">
        <v>4229700</v>
      </c>
      <c r="B993" s="6" t="s">
        <v>4271</v>
      </c>
      <c r="C993" s="11" t="s">
        <v>37</v>
      </c>
      <c r="D993" s="7">
        <v>83945</v>
      </c>
      <c r="E993" s="73">
        <v>41972</v>
      </c>
      <c r="F993" s="79">
        <f t="shared" si="15"/>
        <v>41973</v>
      </c>
    </row>
    <row r="994" spans="1:6" hidden="1" x14ac:dyDescent="0.25">
      <c r="A994" s="5">
        <v>789300</v>
      </c>
      <c r="B994" s="6" t="s">
        <v>4272</v>
      </c>
      <c r="C994" s="11" t="s">
        <v>37</v>
      </c>
      <c r="D994" s="7">
        <v>2708794</v>
      </c>
      <c r="E994" s="73">
        <v>1354397</v>
      </c>
      <c r="F994" s="79">
        <f t="shared" si="15"/>
        <v>1354397</v>
      </c>
    </row>
    <row r="995" spans="1:6" hidden="1" x14ac:dyDescent="0.25">
      <c r="A995" s="5">
        <v>4158300</v>
      </c>
      <c r="B995" s="6" t="s">
        <v>4273</v>
      </c>
      <c r="C995" s="11" t="s">
        <v>37</v>
      </c>
      <c r="D995" s="7">
        <v>33483</v>
      </c>
      <c r="E995" s="73">
        <v>16741</v>
      </c>
      <c r="F995" s="79">
        <f t="shared" si="15"/>
        <v>16742</v>
      </c>
    </row>
    <row r="996" spans="1:6" hidden="1" x14ac:dyDescent="0.25">
      <c r="A996" s="5">
        <v>4188300</v>
      </c>
      <c r="B996" s="6" t="s">
        <v>4274</v>
      </c>
      <c r="C996" s="11" t="s">
        <v>37</v>
      </c>
      <c r="D996" s="7">
        <v>217593</v>
      </c>
      <c r="E996" s="73">
        <v>108796</v>
      </c>
      <c r="F996" s="79">
        <f t="shared" si="15"/>
        <v>108797</v>
      </c>
    </row>
    <row r="997" spans="1:6" hidden="1" x14ac:dyDescent="0.25">
      <c r="A997" s="5">
        <v>3823300</v>
      </c>
      <c r="B997" s="6" t="s">
        <v>4275</v>
      </c>
      <c r="C997" s="11" t="s">
        <v>37</v>
      </c>
      <c r="D997" s="7">
        <v>137965</v>
      </c>
      <c r="E997" s="73">
        <v>68982</v>
      </c>
      <c r="F997" s="79">
        <f t="shared" si="15"/>
        <v>68983</v>
      </c>
    </row>
    <row r="998" spans="1:6" hidden="1" x14ac:dyDescent="0.25">
      <c r="A998" s="5">
        <v>148000</v>
      </c>
      <c r="B998" s="6" t="s">
        <v>4276</v>
      </c>
      <c r="C998" s="11" t="s">
        <v>37</v>
      </c>
      <c r="D998" s="7">
        <v>13051325</v>
      </c>
      <c r="E998" s="73">
        <v>6525662</v>
      </c>
      <c r="F998" s="79">
        <f t="shared" si="15"/>
        <v>6525663</v>
      </c>
    </row>
    <row r="999" spans="1:6" hidden="1" x14ac:dyDescent="0.25">
      <c r="A999" s="5">
        <v>148100</v>
      </c>
      <c r="B999" s="6" t="s">
        <v>1081</v>
      </c>
      <c r="C999" s="11" t="s">
        <v>37</v>
      </c>
      <c r="D999" s="7">
        <v>22429874</v>
      </c>
      <c r="E999" s="73">
        <v>11214937</v>
      </c>
      <c r="F999" s="79">
        <f t="shared" si="15"/>
        <v>11214937</v>
      </c>
    </row>
    <row r="1000" spans="1:6" hidden="1" x14ac:dyDescent="0.25">
      <c r="A1000" s="5">
        <v>3611400</v>
      </c>
      <c r="B1000" s="6" t="s">
        <v>4277</v>
      </c>
      <c r="C1000" s="11" t="s">
        <v>37</v>
      </c>
      <c r="D1000" s="7">
        <v>390387</v>
      </c>
      <c r="E1000" s="73">
        <v>195193</v>
      </c>
      <c r="F1000" s="79">
        <f t="shared" si="15"/>
        <v>195194</v>
      </c>
    </row>
    <row r="1001" spans="1:6" hidden="1" x14ac:dyDescent="0.25">
      <c r="A1001" s="5">
        <v>2305800</v>
      </c>
      <c r="B1001" s="6" t="s">
        <v>4278</v>
      </c>
      <c r="C1001" s="11" t="s">
        <v>37</v>
      </c>
      <c r="D1001" s="7">
        <v>17303589</v>
      </c>
      <c r="E1001" s="73">
        <v>8651794</v>
      </c>
      <c r="F1001" s="79">
        <f t="shared" si="15"/>
        <v>8651795</v>
      </c>
    </row>
    <row r="1002" spans="1:6" hidden="1" x14ac:dyDescent="0.25">
      <c r="A1002" s="5">
        <v>3374300</v>
      </c>
      <c r="B1002" s="6" t="s">
        <v>4279</v>
      </c>
      <c r="C1002" s="11" t="s">
        <v>37</v>
      </c>
      <c r="D1002" s="7">
        <v>96603</v>
      </c>
      <c r="E1002" s="73">
        <v>48301</v>
      </c>
      <c r="F1002" s="79">
        <f t="shared" si="15"/>
        <v>48302</v>
      </c>
    </row>
    <row r="1003" spans="1:6" hidden="1" x14ac:dyDescent="0.25">
      <c r="A1003" s="5">
        <v>148200</v>
      </c>
      <c r="B1003" s="6" t="s">
        <v>4280</v>
      </c>
      <c r="C1003" s="11" t="s">
        <v>37</v>
      </c>
      <c r="D1003" s="7">
        <v>445256</v>
      </c>
      <c r="E1003" s="73">
        <v>222628</v>
      </c>
      <c r="F1003" s="79">
        <f t="shared" si="15"/>
        <v>222628</v>
      </c>
    </row>
    <row r="1004" spans="1:6" hidden="1" x14ac:dyDescent="0.25">
      <c r="A1004" s="5">
        <v>3238300</v>
      </c>
      <c r="B1004" s="6" t="s">
        <v>4281</v>
      </c>
      <c r="C1004" s="11" t="s">
        <v>37</v>
      </c>
      <c r="D1004" s="7">
        <v>58486</v>
      </c>
      <c r="E1004" s="73">
        <v>29243</v>
      </c>
      <c r="F1004" s="79">
        <f t="shared" si="15"/>
        <v>29243</v>
      </c>
    </row>
    <row r="1005" spans="1:6" hidden="1" x14ac:dyDescent="0.25">
      <c r="A1005" s="5">
        <v>3627600</v>
      </c>
      <c r="B1005" s="6" t="s">
        <v>4282</v>
      </c>
      <c r="C1005" s="11" t="s">
        <v>37</v>
      </c>
      <c r="D1005" s="7">
        <v>558247</v>
      </c>
      <c r="E1005" s="73">
        <v>279123</v>
      </c>
      <c r="F1005" s="79">
        <f t="shared" si="15"/>
        <v>279124</v>
      </c>
    </row>
    <row r="1006" spans="1:6" hidden="1" x14ac:dyDescent="0.25">
      <c r="A1006" s="5">
        <v>150100</v>
      </c>
      <c r="B1006" s="6" t="s">
        <v>1083</v>
      </c>
      <c r="C1006" s="11" t="s">
        <v>37</v>
      </c>
      <c r="D1006" s="7">
        <v>1498341</v>
      </c>
      <c r="E1006" s="73">
        <v>749170</v>
      </c>
      <c r="F1006" s="79">
        <f t="shared" si="15"/>
        <v>749171</v>
      </c>
    </row>
    <row r="1007" spans="1:6" hidden="1" x14ac:dyDescent="0.25">
      <c r="A1007" s="5">
        <v>3255300</v>
      </c>
      <c r="B1007" s="6" t="s">
        <v>4283</v>
      </c>
      <c r="C1007" s="11" t="s">
        <v>37</v>
      </c>
      <c r="D1007" s="7">
        <v>11143620</v>
      </c>
      <c r="E1007" s="73">
        <v>5571810</v>
      </c>
      <c r="F1007" s="79">
        <f t="shared" si="15"/>
        <v>5571810</v>
      </c>
    </row>
    <row r="1008" spans="1:6" hidden="1" x14ac:dyDescent="0.25">
      <c r="A1008" s="5">
        <v>4197600</v>
      </c>
      <c r="B1008" s="6" t="s">
        <v>4284</v>
      </c>
      <c r="C1008" s="11" t="s">
        <v>37</v>
      </c>
      <c r="D1008" s="7">
        <v>287242</v>
      </c>
      <c r="E1008" s="73">
        <v>143621</v>
      </c>
      <c r="F1008" s="79">
        <f t="shared" si="15"/>
        <v>143621</v>
      </c>
    </row>
    <row r="1009" spans="1:6" hidden="1" x14ac:dyDescent="0.25">
      <c r="A1009" s="5">
        <v>146900</v>
      </c>
      <c r="B1009" s="6" t="s">
        <v>4285</v>
      </c>
      <c r="C1009" s="11" t="s">
        <v>37</v>
      </c>
      <c r="D1009" s="7">
        <v>3607645</v>
      </c>
      <c r="E1009" s="73">
        <v>1803822</v>
      </c>
      <c r="F1009" s="79">
        <f t="shared" si="15"/>
        <v>1803823</v>
      </c>
    </row>
    <row r="1010" spans="1:6" hidden="1" x14ac:dyDescent="0.25">
      <c r="A1010" s="5">
        <v>2329900</v>
      </c>
      <c r="B1010" s="6" t="s">
        <v>4286</v>
      </c>
      <c r="C1010" s="11" t="s">
        <v>37</v>
      </c>
      <c r="D1010" s="7">
        <v>73059</v>
      </c>
      <c r="E1010" s="73">
        <v>36529</v>
      </c>
      <c r="F1010" s="79">
        <f t="shared" si="15"/>
        <v>36530</v>
      </c>
    </row>
    <row r="1011" spans="1:6" hidden="1" x14ac:dyDescent="0.25">
      <c r="A1011" s="5">
        <v>4238400</v>
      </c>
      <c r="B1011" s="6" t="s">
        <v>4287</v>
      </c>
      <c r="C1011" s="11" t="s">
        <v>37</v>
      </c>
      <c r="D1011" s="7">
        <v>197885</v>
      </c>
      <c r="E1011" s="73">
        <v>98942</v>
      </c>
      <c r="F1011" s="79">
        <f t="shared" si="15"/>
        <v>98943</v>
      </c>
    </row>
    <row r="1012" spans="1:6" hidden="1" x14ac:dyDescent="0.25">
      <c r="A1012" s="5">
        <v>963500</v>
      </c>
      <c r="B1012" s="6" t="s">
        <v>1085</v>
      </c>
      <c r="C1012" s="11" t="s">
        <v>37</v>
      </c>
      <c r="D1012" s="7">
        <v>38301957</v>
      </c>
      <c r="E1012" s="73">
        <v>19150978</v>
      </c>
      <c r="F1012" s="79">
        <f t="shared" si="15"/>
        <v>19150979</v>
      </c>
    </row>
    <row r="1013" spans="1:6" hidden="1" x14ac:dyDescent="0.25">
      <c r="A1013" s="5">
        <v>148600</v>
      </c>
      <c r="B1013" s="6" t="s">
        <v>1089</v>
      </c>
      <c r="C1013" s="11" t="s">
        <v>37</v>
      </c>
      <c r="D1013" s="7">
        <v>2154643</v>
      </c>
      <c r="E1013" s="73">
        <v>1077321</v>
      </c>
      <c r="F1013" s="79">
        <f t="shared" si="15"/>
        <v>1077322</v>
      </c>
    </row>
    <row r="1014" spans="1:6" hidden="1" x14ac:dyDescent="0.25">
      <c r="A1014" s="5">
        <v>2547600</v>
      </c>
      <c r="B1014" s="6" t="s">
        <v>4288</v>
      </c>
      <c r="C1014" s="11" t="s">
        <v>37</v>
      </c>
      <c r="D1014" s="7">
        <v>5884598</v>
      </c>
      <c r="E1014" s="73">
        <v>2942299</v>
      </c>
      <c r="F1014" s="79">
        <f t="shared" si="15"/>
        <v>2942299</v>
      </c>
    </row>
    <row r="1015" spans="1:6" hidden="1" x14ac:dyDescent="0.25">
      <c r="A1015" s="5">
        <v>752600</v>
      </c>
      <c r="B1015" s="6" t="s">
        <v>4289</v>
      </c>
      <c r="C1015" s="11" t="s">
        <v>37</v>
      </c>
      <c r="D1015" s="7">
        <v>378062</v>
      </c>
      <c r="E1015" s="73">
        <v>189031</v>
      </c>
      <c r="F1015" s="79">
        <f t="shared" si="15"/>
        <v>189031</v>
      </c>
    </row>
    <row r="1016" spans="1:6" hidden="1" x14ac:dyDescent="0.25">
      <c r="A1016" s="5">
        <v>4263400</v>
      </c>
      <c r="B1016" s="6" t="s">
        <v>4290</v>
      </c>
      <c r="C1016" s="11" t="s">
        <v>37</v>
      </c>
      <c r="D1016" s="7">
        <v>1253303</v>
      </c>
      <c r="E1016" s="73">
        <v>626651</v>
      </c>
      <c r="F1016" s="79">
        <f t="shared" si="15"/>
        <v>626652</v>
      </c>
    </row>
    <row r="1017" spans="1:6" hidden="1" x14ac:dyDescent="0.25">
      <c r="A1017" s="5">
        <v>4129900</v>
      </c>
      <c r="B1017" s="6" t="s">
        <v>4291</v>
      </c>
      <c r="C1017" s="11" t="s">
        <v>37</v>
      </c>
      <c r="D1017" s="7">
        <v>96011</v>
      </c>
      <c r="E1017" s="73">
        <v>48005</v>
      </c>
      <c r="F1017" s="79">
        <f t="shared" si="15"/>
        <v>48006</v>
      </c>
    </row>
    <row r="1018" spans="1:6" hidden="1" x14ac:dyDescent="0.25">
      <c r="A1018" s="5">
        <v>3856500</v>
      </c>
      <c r="B1018" s="6" t="s">
        <v>4292</v>
      </c>
      <c r="C1018" s="11" t="s">
        <v>37</v>
      </c>
      <c r="D1018" s="7">
        <v>35271</v>
      </c>
      <c r="E1018" s="73">
        <v>17635</v>
      </c>
      <c r="F1018" s="79">
        <f t="shared" si="15"/>
        <v>17636</v>
      </c>
    </row>
    <row r="1019" spans="1:6" hidden="1" x14ac:dyDescent="0.25">
      <c r="A1019" s="5">
        <v>148800</v>
      </c>
      <c r="B1019" s="6" t="s">
        <v>4293</v>
      </c>
      <c r="C1019" s="11" t="s">
        <v>37</v>
      </c>
      <c r="D1019" s="7">
        <v>2291992</v>
      </c>
      <c r="E1019" s="73">
        <v>1145996</v>
      </c>
      <c r="F1019" s="79">
        <f t="shared" si="15"/>
        <v>1145996</v>
      </c>
    </row>
    <row r="1020" spans="1:6" hidden="1" x14ac:dyDescent="0.25">
      <c r="A1020" s="5">
        <v>147700</v>
      </c>
      <c r="B1020" s="6" t="s">
        <v>4294</v>
      </c>
      <c r="C1020" s="11" t="s">
        <v>37</v>
      </c>
      <c r="D1020" s="7">
        <v>9178997</v>
      </c>
      <c r="E1020" s="73">
        <v>4589498</v>
      </c>
      <c r="F1020" s="79">
        <f t="shared" si="15"/>
        <v>4589499</v>
      </c>
    </row>
    <row r="1021" spans="1:6" hidden="1" x14ac:dyDescent="0.25">
      <c r="A1021" s="5">
        <v>148400</v>
      </c>
      <c r="B1021" s="6" t="s">
        <v>4295</v>
      </c>
      <c r="C1021" s="11" t="s">
        <v>37</v>
      </c>
      <c r="D1021" s="7">
        <v>14500515</v>
      </c>
      <c r="E1021" s="73">
        <v>7250257</v>
      </c>
      <c r="F1021" s="79">
        <f t="shared" si="15"/>
        <v>7250258</v>
      </c>
    </row>
    <row r="1022" spans="1:6" hidden="1" x14ac:dyDescent="0.25">
      <c r="A1022" s="5">
        <v>148900</v>
      </c>
      <c r="B1022" s="6" t="s">
        <v>4296</v>
      </c>
      <c r="C1022" s="11" t="s">
        <v>37</v>
      </c>
      <c r="D1022" s="7">
        <v>29339828</v>
      </c>
      <c r="E1022" s="73">
        <v>14669914</v>
      </c>
      <c r="F1022" s="79">
        <f t="shared" si="15"/>
        <v>14669914</v>
      </c>
    </row>
    <row r="1023" spans="1:6" hidden="1" x14ac:dyDescent="0.25">
      <c r="A1023" s="5">
        <v>4206300</v>
      </c>
      <c r="B1023" s="6" t="s">
        <v>4297</v>
      </c>
      <c r="C1023" s="11" t="s">
        <v>37</v>
      </c>
      <c r="D1023" s="7">
        <v>623164</v>
      </c>
      <c r="E1023" s="73">
        <v>311582</v>
      </c>
      <c r="F1023" s="79">
        <f t="shared" si="15"/>
        <v>311582</v>
      </c>
    </row>
    <row r="1024" spans="1:6" hidden="1" x14ac:dyDescent="0.25">
      <c r="A1024" s="5">
        <v>755800</v>
      </c>
      <c r="B1024" s="6" t="s">
        <v>4298</v>
      </c>
      <c r="C1024" s="11" t="s">
        <v>37</v>
      </c>
      <c r="D1024" s="7">
        <v>507574</v>
      </c>
      <c r="E1024" s="73">
        <v>253787</v>
      </c>
      <c r="F1024" s="79">
        <f t="shared" si="15"/>
        <v>253787</v>
      </c>
    </row>
    <row r="1025" spans="1:6" hidden="1" x14ac:dyDescent="0.25">
      <c r="A1025" s="5">
        <v>2338400</v>
      </c>
      <c r="B1025" s="6" t="s">
        <v>4299</v>
      </c>
      <c r="C1025" s="11" t="s">
        <v>37</v>
      </c>
      <c r="D1025" s="7">
        <v>443123</v>
      </c>
      <c r="E1025" s="73">
        <v>221561</v>
      </c>
      <c r="F1025" s="79">
        <f t="shared" si="15"/>
        <v>221562</v>
      </c>
    </row>
    <row r="1026" spans="1:6" hidden="1" x14ac:dyDescent="0.25">
      <c r="A1026" s="5">
        <v>3434300</v>
      </c>
      <c r="B1026" s="6" t="s">
        <v>3545</v>
      </c>
      <c r="C1026" s="11" t="s">
        <v>37</v>
      </c>
      <c r="D1026" s="7">
        <v>1192474</v>
      </c>
      <c r="E1026" s="73">
        <v>596237</v>
      </c>
      <c r="F1026" s="79">
        <f t="shared" si="15"/>
        <v>596237</v>
      </c>
    </row>
    <row r="1027" spans="1:6" hidden="1" x14ac:dyDescent="0.25">
      <c r="A1027" s="5">
        <v>4146300</v>
      </c>
      <c r="B1027" s="6" t="s">
        <v>4300</v>
      </c>
      <c r="C1027" s="11" t="s">
        <v>37</v>
      </c>
      <c r="D1027" s="7">
        <v>320269</v>
      </c>
      <c r="E1027" s="73">
        <v>160134</v>
      </c>
      <c r="F1027" s="79">
        <f t="shared" si="15"/>
        <v>160135</v>
      </c>
    </row>
    <row r="1028" spans="1:6" hidden="1" x14ac:dyDescent="0.25">
      <c r="A1028" s="5">
        <v>2362100</v>
      </c>
      <c r="B1028" s="6" t="s">
        <v>4301</v>
      </c>
      <c r="C1028" s="11" t="s">
        <v>37</v>
      </c>
      <c r="D1028" s="7">
        <v>9445834</v>
      </c>
      <c r="E1028" s="73">
        <v>4722917</v>
      </c>
      <c r="F1028" s="79">
        <f t="shared" si="15"/>
        <v>4722917</v>
      </c>
    </row>
    <row r="1029" spans="1:6" hidden="1" x14ac:dyDescent="0.25">
      <c r="A1029" s="5">
        <v>4133900</v>
      </c>
      <c r="B1029" s="6" t="s">
        <v>4302</v>
      </c>
      <c r="C1029" s="11" t="s">
        <v>37</v>
      </c>
      <c r="D1029" s="7">
        <v>374889</v>
      </c>
      <c r="E1029" s="73">
        <v>187444</v>
      </c>
      <c r="F1029" s="79">
        <f t="shared" ref="F1029:F1092" si="16">D1029-E1029</f>
        <v>187445</v>
      </c>
    </row>
    <row r="1030" spans="1:6" hidden="1" x14ac:dyDescent="0.25">
      <c r="A1030" s="5">
        <v>4116400</v>
      </c>
      <c r="B1030" s="6" t="s">
        <v>4303</v>
      </c>
      <c r="C1030" s="11" t="s">
        <v>37</v>
      </c>
      <c r="D1030" s="7">
        <v>144916</v>
      </c>
      <c r="E1030" s="73">
        <v>72458</v>
      </c>
      <c r="F1030" s="79">
        <f t="shared" si="16"/>
        <v>72458</v>
      </c>
    </row>
    <row r="1031" spans="1:6" hidden="1" x14ac:dyDescent="0.25">
      <c r="A1031" s="5">
        <v>4229800</v>
      </c>
      <c r="B1031" s="6" t="s">
        <v>4304</v>
      </c>
      <c r="C1031" s="11" t="s">
        <v>37</v>
      </c>
      <c r="D1031" s="7">
        <v>41133</v>
      </c>
      <c r="E1031" s="73">
        <v>20566</v>
      </c>
      <c r="F1031" s="79">
        <f t="shared" si="16"/>
        <v>20567</v>
      </c>
    </row>
    <row r="1032" spans="1:6" hidden="1" x14ac:dyDescent="0.25">
      <c r="A1032" s="5">
        <v>2307400</v>
      </c>
      <c r="B1032" s="6" t="s">
        <v>4305</v>
      </c>
      <c r="C1032" s="11" t="s">
        <v>37</v>
      </c>
      <c r="D1032" s="7">
        <v>446933</v>
      </c>
      <c r="E1032" s="73">
        <v>223466</v>
      </c>
      <c r="F1032" s="79">
        <f t="shared" si="16"/>
        <v>223467</v>
      </c>
    </row>
    <row r="1033" spans="1:6" hidden="1" x14ac:dyDescent="0.25">
      <c r="A1033" s="5">
        <v>3079800</v>
      </c>
      <c r="B1033" s="6" t="s">
        <v>4306</v>
      </c>
      <c r="C1033" s="11" t="s">
        <v>37</v>
      </c>
      <c r="D1033" s="7">
        <v>624978</v>
      </c>
      <c r="E1033" s="73">
        <v>312489</v>
      </c>
      <c r="F1033" s="79">
        <f t="shared" si="16"/>
        <v>312489</v>
      </c>
    </row>
    <row r="1034" spans="1:6" hidden="1" x14ac:dyDescent="0.25">
      <c r="A1034" s="5">
        <v>4276500</v>
      </c>
      <c r="B1034" s="6" t="s">
        <v>4307</v>
      </c>
      <c r="C1034" s="11" t="s">
        <v>37</v>
      </c>
      <c r="D1034" s="7">
        <v>48533</v>
      </c>
      <c r="E1034" s="73">
        <v>24266</v>
      </c>
      <c r="F1034" s="79">
        <f t="shared" si="16"/>
        <v>24267</v>
      </c>
    </row>
    <row r="1035" spans="1:6" hidden="1" x14ac:dyDescent="0.25">
      <c r="A1035" s="5">
        <v>149000</v>
      </c>
      <c r="B1035" s="6" t="s">
        <v>1249</v>
      </c>
      <c r="C1035" s="11" t="s">
        <v>37</v>
      </c>
      <c r="D1035" s="7">
        <v>2415469</v>
      </c>
      <c r="E1035" s="73">
        <v>1207734</v>
      </c>
      <c r="F1035" s="79">
        <f t="shared" si="16"/>
        <v>1207735</v>
      </c>
    </row>
    <row r="1036" spans="1:6" hidden="1" x14ac:dyDescent="0.25">
      <c r="A1036" s="5">
        <v>4182600</v>
      </c>
      <c r="B1036" s="6" t="s">
        <v>4308</v>
      </c>
      <c r="C1036" s="11" t="s">
        <v>37</v>
      </c>
      <c r="D1036" s="7">
        <v>698258</v>
      </c>
      <c r="E1036" s="73">
        <v>349129</v>
      </c>
      <c r="F1036" s="79">
        <f t="shared" si="16"/>
        <v>349129</v>
      </c>
    </row>
    <row r="1037" spans="1:6" hidden="1" x14ac:dyDescent="0.25">
      <c r="A1037" s="5">
        <v>787000</v>
      </c>
      <c r="B1037" s="6" t="s">
        <v>1310</v>
      </c>
      <c r="C1037" s="11" t="s">
        <v>37</v>
      </c>
      <c r="D1037" s="7">
        <v>16262267</v>
      </c>
      <c r="E1037" s="73">
        <v>8131133</v>
      </c>
      <c r="F1037" s="79">
        <f t="shared" si="16"/>
        <v>8131134</v>
      </c>
    </row>
    <row r="1038" spans="1:6" hidden="1" x14ac:dyDescent="0.25">
      <c r="A1038" s="5">
        <v>2188900</v>
      </c>
      <c r="B1038" s="6" t="s">
        <v>1316</v>
      </c>
      <c r="C1038" s="11" t="s">
        <v>37</v>
      </c>
      <c r="D1038" s="7">
        <v>75745</v>
      </c>
      <c r="E1038" s="73">
        <v>37872</v>
      </c>
      <c r="F1038" s="79">
        <f t="shared" si="16"/>
        <v>37873</v>
      </c>
    </row>
    <row r="1039" spans="1:6" hidden="1" x14ac:dyDescent="0.25">
      <c r="A1039" s="5">
        <v>3037500</v>
      </c>
      <c r="B1039" s="6" t="s">
        <v>1320</v>
      </c>
      <c r="C1039" s="11" t="s">
        <v>37</v>
      </c>
      <c r="D1039" s="7">
        <v>1029439</v>
      </c>
      <c r="E1039" s="73">
        <v>514719</v>
      </c>
      <c r="F1039" s="79">
        <f t="shared" si="16"/>
        <v>514720</v>
      </c>
    </row>
    <row r="1040" spans="1:6" hidden="1" x14ac:dyDescent="0.25">
      <c r="A1040" s="5">
        <v>3706300</v>
      </c>
      <c r="B1040" s="6" t="s">
        <v>4309</v>
      </c>
      <c r="C1040" s="11" t="s">
        <v>37</v>
      </c>
      <c r="D1040" s="7">
        <v>490367</v>
      </c>
      <c r="E1040" s="73">
        <v>245183</v>
      </c>
      <c r="F1040" s="79">
        <f t="shared" si="16"/>
        <v>245184</v>
      </c>
    </row>
    <row r="1041" spans="1:6" hidden="1" x14ac:dyDescent="0.25">
      <c r="A1041" s="5">
        <v>4162500</v>
      </c>
      <c r="B1041" s="6" t="s">
        <v>4310</v>
      </c>
      <c r="C1041" s="11" t="s">
        <v>37</v>
      </c>
      <c r="D1041" s="7">
        <v>1554527</v>
      </c>
      <c r="E1041" s="73">
        <v>777263</v>
      </c>
      <c r="F1041" s="79">
        <f t="shared" si="16"/>
        <v>777264</v>
      </c>
    </row>
    <row r="1042" spans="1:6" hidden="1" x14ac:dyDescent="0.25">
      <c r="A1042" s="5">
        <v>4251700</v>
      </c>
      <c r="B1042" s="6" t="s">
        <v>4311</v>
      </c>
      <c r="C1042" s="11" t="s">
        <v>37</v>
      </c>
      <c r="D1042" s="7">
        <v>88555</v>
      </c>
      <c r="E1042" s="73">
        <v>44277</v>
      </c>
      <c r="F1042" s="79">
        <f t="shared" si="16"/>
        <v>44278</v>
      </c>
    </row>
    <row r="1043" spans="1:6" hidden="1" x14ac:dyDescent="0.25">
      <c r="A1043" s="5">
        <v>4150800</v>
      </c>
      <c r="B1043" s="6" t="s">
        <v>4312</v>
      </c>
      <c r="C1043" s="11" t="s">
        <v>37</v>
      </c>
      <c r="D1043" s="7">
        <v>181354</v>
      </c>
      <c r="E1043" s="73">
        <v>90677</v>
      </c>
      <c r="F1043" s="79">
        <f t="shared" si="16"/>
        <v>90677</v>
      </c>
    </row>
    <row r="1044" spans="1:6" hidden="1" x14ac:dyDescent="0.25">
      <c r="A1044" s="5">
        <v>149300</v>
      </c>
      <c r="B1044" s="6" t="s">
        <v>1386</v>
      </c>
      <c r="C1044" s="11" t="s">
        <v>37</v>
      </c>
      <c r="D1044" s="7">
        <v>9553094</v>
      </c>
      <c r="E1044" s="73">
        <v>4776547</v>
      </c>
      <c r="F1044" s="79">
        <f t="shared" si="16"/>
        <v>4776547</v>
      </c>
    </row>
    <row r="1045" spans="1:6" hidden="1" x14ac:dyDescent="0.25">
      <c r="A1045" s="5">
        <v>4274200</v>
      </c>
      <c r="B1045" s="6" t="s">
        <v>4313</v>
      </c>
      <c r="C1045" s="11" t="s">
        <v>37</v>
      </c>
      <c r="D1045" s="7">
        <v>8619</v>
      </c>
      <c r="E1045" s="73">
        <v>4309</v>
      </c>
      <c r="F1045" s="79">
        <f t="shared" si="16"/>
        <v>4310</v>
      </c>
    </row>
    <row r="1046" spans="1:6" hidden="1" x14ac:dyDescent="0.25">
      <c r="A1046" s="5">
        <v>4223400</v>
      </c>
      <c r="B1046" s="6" t="s">
        <v>4314</v>
      </c>
      <c r="C1046" s="11" t="s">
        <v>37</v>
      </c>
      <c r="D1046" s="7">
        <v>87212</v>
      </c>
      <c r="E1046" s="73">
        <v>43606</v>
      </c>
      <c r="F1046" s="79">
        <f t="shared" si="16"/>
        <v>43606</v>
      </c>
    </row>
    <row r="1047" spans="1:6" hidden="1" x14ac:dyDescent="0.25">
      <c r="A1047" s="5">
        <v>2257900</v>
      </c>
      <c r="B1047" s="6" t="s">
        <v>4315</v>
      </c>
      <c r="C1047" s="11" t="s">
        <v>37</v>
      </c>
      <c r="D1047" s="7">
        <v>203011</v>
      </c>
      <c r="E1047" s="73">
        <v>101505</v>
      </c>
      <c r="F1047" s="79">
        <f t="shared" si="16"/>
        <v>101506</v>
      </c>
    </row>
    <row r="1048" spans="1:6" hidden="1" x14ac:dyDescent="0.25">
      <c r="A1048" s="5">
        <v>3411400</v>
      </c>
      <c r="B1048" s="6" t="s">
        <v>4316</v>
      </c>
      <c r="C1048" s="11" t="s">
        <v>37</v>
      </c>
      <c r="D1048" s="7">
        <v>397293</v>
      </c>
      <c r="E1048" s="73">
        <v>198646</v>
      </c>
      <c r="F1048" s="79">
        <f t="shared" si="16"/>
        <v>198647</v>
      </c>
    </row>
    <row r="1049" spans="1:6" hidden="1" x14ac:dyDescent="0.25">
      <c r="A1049" s="5">
        <v>149500</v>
      </c>
      <c r="B1049" s="6" t="s">
        <v>4317</v>
      </c>
      <c r="C1049" s="11" t="s">
        <v>37</v>
      </c>
      <c r="D1049" s="7">
        <v>2208846</v>
      </c>
      <c r="E1049" s="73">
        <v>1104423</v>
      </c>
      <c r="F1049" s="79">
        <f t="shared" si="16"/>
        <v>1104423</v>
      </c>
    </row>
    <row r="1050" spans="1:6" hidden="1" x14ac:dyDescent="0.25">
      <c r="A1050" s="5">
        <v>4162000</v>
      </c>
      <c r="B1050" s="6" t="s">
        <v>4318</v>
      </c>
      <c r="C1050" s="11" t="s">
        <v>37</v>
      </c>
      <c r="D1050" s="7">
        <v>13814</v>
      </c>
      <c r="E1050" s="73">
        <v>6907</v>
      </c>
      <c r="F1050" s="79">
        <f t="shared" si="16"/>
        <v>6907</v>
      </c>
    </row>
    <row r="1051" spans="1:6" hidden="1" x14ac:dyDescent="0.25">
      <c r="A1051" s="5">
        <v>4213200</v>
      </c>
      <c r="B1051" s="6" t="s">
        <v>4319</v>
      </c>
      <c r="C1051" s="11" t="s">
        <v>37</v>
      </c>
      <c r="D1051" s="7">
        <v>55217</v>
      </c>
      <c r="E1051" s="73">
        <v>27608</v>
      </c>
      <c r="F1051" s="79">
        <f t="shared" si="16"/>
        <v>27609</v>
      </c>
    </row>
    <row r="1052" spans="1:6" hidden="1" x14ac:dyDescent="0.25">
      <c r="A1052" s="5">
        <v>4276800</v>
      </c>
      <c r="B1052" s="6" t="s">
        <v>4320</v>
      </c>
      <c r="C1052" s="11" t="s">
        <v>37</v>
      </c>
      <c r="D1052" s="7">
        <v>15023</v>
      </c>
      <c r="E1052" s="73">
        <v>7511</v>
      </c>
      <c r="F1052" s="79">
        <f t="shared" si="16"/>
        <v>7512</v>
      </c>
    </row>
    <row r="1053" spans="1:6" hidden="1" x14ac:dyDescent="0.25">
      <c r="A1053" s="5">
        <v>2151900</v>
      </c>
      <c r="B1053" s="6" t="s">
        <v>4321</v>
      </c>
      <c r="C1053" s="11" t="s">
        <v>37</v>
      </c>
      <c r="D1053" s="7">
        <v>21190626</v>
      </c>
      <c r="E1053" s="73">
        <v>10595313</v>
      </c>
      <c r="F1053" s="79">
        <f t="shared" si="16"/>
        <v>10595313</v>
      </c>
    </row>
    <row r="1054" spans="1:6" hidden="1" x14ac:dyDescent="0.25">
      <c r="A1054" s="5">
        <v>4157100</v>
      </c>
      <c r="B1054" s="6" t="s">
        <v>4322</v>
      </c>
      <c r="C1054" s="11" t="s">
        <v>37</v>
      </c>
      <c r="D1054" s="7">
        <v>173310</v>
      </c>
      <c r="E1054" s="73">
        <v>86655</v>
      </c>
      <c r="F1054" s="79">
        <f t="shared" si="16"/>
        <v>86655</v>
      </c>
    </row>
    <row r="1055" spans="1:6" hidden="1" x14ac:dyDescent="0.25">
      <c r="A1055" s="5">
        <v>2573200</v>
      </c>
      <c r="B1055" s="6" t="s">
        <v>4323</v>
      </c>
      <c r="C1055" s="11" t="s">
        <v>37</v>
      </c>
      <c r="D1055" s="7">
        <v>234070</v>
      </c>
      <c r="E1055" s="73">
        <v>117035</v>
      </c>
      <c r="F1055" s="79">
        <f t="shared" si="16"/>
        <v>117035</v>
      </c>
    </row>
    <row r="1056" spans="1:6" hidden="1" x14ac:dyDescent="0.25">
      <c r="A1056" s="5">
        <v>2287100</v>
      </c>
      <c r="B1056" s="6" t="s">
        <v>4324</v>
      </c>
      <c r="C1056" s="11" t="s">
        <v>37</v>
      </c>
      <c r="D1056" s="7">
        <v>193530</v>
      </c>
      <c r="E1056" s="73">
        <v>96765</v>
      </c>
      <c r="F1056" s="79">
        <f t="shared" si="16"/>
        <v>96765</v>
      </c>
    </row>
    <row r="1057" spans="1:6" hidden="1" x14ac:dyDescent="0.25">
      <c r="A1057" s="5">
        <v>150200</v>
      </c>
      <c r="B1057" s="6" t="s">
        <v>4325</v>
      </c>
      <c r="C1057" s="11" t="s">
        <v>37</v>
      </c>
      <c r="D1057" s="7">
        <v>2306379</v>
      </c>
      <c r="E1057" s="73">
        <v>1153189</v>
      </c>
      <c r="F1057" s="79">
        <f t="shared" si="16"/>
        <v>1153190</v>
      </c>
    </row>
    <row r="1058" spans="1:6" hidden="1" x14ac:dyDescent="0.25">
      <c r="A1058" s="5">
        <v>2228300</v>
      </c>
      <c r="B1058" s="6" t="s">
        <v>4326</v>
      </c>
      <c r="C1058" s="11" t="s">
        <v>37</v>
      </c>
      <c r="D1058" s="7">
        <v>568563</v>
      </c>
      <c r="E1058" s="73">
        <v>284281</v>
      </c>
      <c r="F1058" s="79">
        <f t="shared" si="16"/>
        <v>284282</v>
      </c>
    </row>
    <row r="1059" spans="1:6" hidden="1" x14ac:dyDescent="0.25">
      <c r="A1059" s="5">
        <v>4242000</v>
      </c>
      <c r="B1059" s="6" t="s">
        <v>4327</v>
      </c>
      <c r="C1059" s="11" t="s">
        <v>37</v>
      </c>
      <c r="D1059" s="7">
        <v>238057</v>
      </c>
      <c r="E1059" s="73">
        <v>119028</v>
      </c>
      <c r="F1059" s="79">
        <f t="shared" si="16"/>
        <v>119029</v>
      </c>
    </row>
    <row r="1060" spans="1:6" hidden="1" x14ac:dyDescent="0.25">
      <c r="A1060" s="5">
        <v>4233400</v>
      </c>
      <c r="B1060" s="6" t="s">
        <v>4328</v>
      </c>
      <c r="C1060" s="11" t="s">
        <v>37</v>
      </c>
      <c r="D1060" s="7">
        <v>60437</v>
      </c>
      <c r="E1060" s="73">
        <v>30218</v>
      </c>
      <c r="F1060" s="79">
        <f t="shared" si="16"/>
        <v>30219</v>
      </c>
    </row>
    <row r="1061" spans="1:6" hidden="1" x14ac:dyDescent="0.25">
      <c r="A1061" s="5">
        <v>558600</v>
      </c>
      <c r="B1061" s="6" t="s">
        <v>4329</v>
      </c>
      <c r="C1061" s="11" t="s">
        <v>37</v>
      </c>
      <c r="D1061" s="7">
        <v>501691</v>
      </c>
      <c r="E1061" s="73">
        <v>250845</v>
      </c>
      <c r="F1061" s="79">
        <f t="shared" si="16"/>
        <v>250846</v>
      </c>
    </row>
    <row r="1062" spans="1:6" hidden="1" x14ac:dyDescent="0.25">
      <c r="A1062" s="5">
        <v>558500</v>
      </c>
      <c r="B1062" s="6" t="s">
        <v>4330</v>
      </c>
      <c r="C1062" s="11" t="s">
        <v>37</v>
      </c>
      <c r="D1062" s="7">
        <v>942497</v>
      </c>
      <c r="E1062" s="73">
        <v>471248</v>
      </c>
      <c r="F1062" s="79">
        <f t="shared" si="16"/>
        <v>471249</v>
      </c>
    </row>
    <row r="1063" spans="1:6" hidden="1" x14ac:dyDescent="0.25">
      <c r="A1063" s="5">
        <v>1016100</v>
      </c>
      <c r="B1063" s="6" t="s">
        <v>4331</v>
      </c>
      <c r="C1063" s="11" t="s">
        <v>37</v>
      </c>
      <c r="D1063" s="7">
        <v>141007</v>
      </c>
      <c r="E1063" s="73">
        <v>70503</v>
      </c>
      <c r="F1063" s="79">
        <f t="shared" si="16"/>
        <v>70504</v>
      </c>
    </row>
    <row r="1064" spans="1:6" hidden="1" x14ac:dyDescent="0.25">
      <c r="A1064" s="5">
        <v>1323400</v>
      </c>
      <c r="B1064" s="6" t="s">
        <v>4332</v>
      </c>
      <c r="C1064" s="11" t="s">
        <v>37</v>
      </c>
      <c r="D1064" s="7">
        <v>492820</v>
      </c>
      <c r="E1064" s="73">
        <v>246410</v>
      </c>
      <c r="F1064" s="79">
        <f t="shared" si="16"/>
        <v>246410</v>
      </c>
    </row>
    <row r="1065" spans="1:6" hidden="1" x14ac:dyDescent="0.25">
      <c r="A1065" s="5">
        <v>150500</v>
      </c>
      <c r="B1065" s="6" t="s">
        <v>4333</v>
      </c>
      <c r="C1065" s="11" t="s">
        <v>37</v>
      </c>
      <c r="D1065" s="7">
        <v>1935875</v>
      </c>
      <c r="E1065" s="73">
        <v>967937</v>
      </c>
      <c r="F1065" s="79">
        <f t="shared" si="16"/>
        <v>967938</v>
      </c>
    </row>
    <row r="1066" spans="1:6" hidden="1" x14ac:dyDescent="0.25">
      <c r="A1066" s="5">
        <v>561200</v>
      </c>
      <c r="B1066" s="6" t="s">
        <v>4334</v>
      </c>
      <c r="C1066" s="11" t="s">
        <v>37</v>
      </c>
      <c r="D1066" s="7">
        <v>1015473</v>
      </c>
      <c r="E1066" s="73">
        <v>507736</v>
      </c>
      <c r="F1066" s="79">
        <f t="shared" si="16"/>
        <v>507737</v>
      </c>
    </row>
    <row r="1067" spans="1:6" hidden="1" x14ac:dyDescent="0.25">
      <c r="A1067" s="5">
        <v>3103900</v>
      </c>
      <c r="B1067" s="6" t="s">
        <v>1731</v>
      </c>
      <c r="C1067" s="11" t="s">
        <v>37</v>
      </c>
      <c r="D1067" s="7">
        <v>541724</v>
      </c>
      <c r="E1067" s="73">
        <v>270862</v>
      </c>
      <c r="F1067" s="79">
        <f t="shared" si="16"/>
        <v>270862</v>
      </c>
    </row>
    <row r="1068" spans="1:6" hidden="1" x14ac:dyDescent="0.25">
      <c r="A1068" s="5">
        <v>4228900</v>
      </c>
      <c r="B1068" s="6" t="s">
        <v>4335</v>
      </c>
      <c r="C1068" s="11" t="s">
        <v>37</v>
      </c>
      <c r="D1068" s="7">
        <v>197728</v>
      </c>
      <c r="E1068" s="73">
        <v>98864</v>
      </c>
      <c r="F1068" s="79">
        <f t="shared" si="16"/>
        <v>98864</v>
      </c>
    </row>
    <row r="1069" spans="1:6" hidden="1" x14ac:dyDescent="0.25">
      <c r="A1069" s="5">
        <v>4244700</v>
      </c>
      <c r="B1069" s="6" t="s">
        <v>4336</v>
      </c>
      <c r="C1069" s="11" t="s">
        <v>37</v>
      </c>
      <c r="D1069" s="7">
        <v>67956</v>
      </c>
      <c r="E1069" s="73">
        <v>33978</v>
      </c>
      <c r="F1069" s="79">
        <f t="shared" si="16"/>
        <v>33978</v>
      </c>
    </row>
    <row r="1070" spans="1:6" hidden="1" x14ac:dyDescent="0.25">
      <c r="A1070" s="5">
        <v>4148500</v>
      </c>
      <c r="B1070" s="6" t="s">
        <v>4337</v>
      </c>
      <c r="C1070" s="11" t="s">
        <v>37</v>
      </c>
      <c r="D1070" s="7">
        <v>135341</v>
      </c>
      <c r="E1070" s="73">
        <v>67670</v>
      </c>
      <c r="F1070" s="79">
        <f t="shared" si="16"/>
        <v>67671</v>
      </c>
    </row>
    <row r="1071" spans="1:6" hidden="1" x14ac:dyDescent="0.25">
      <c r="A1071" s="5">
        <v>3099600</v>
      </c>
      <c r="B1071" s="6" t="s">
        <v>4338</v>
      </c>
      <c r="C1071" s="11" t="s">
        <v>37</v>
      </c>
      <c r="D1071" s="7">
        <v>172183</v>
      </c>
      <c r="E1071" s="73">
        <v>86091</v>
      </c>
      <c r="F1071" s="79">
        <f t="shared" si="16"/>
        <v>86092</v>
      </c>
    </row>
    <row r="1072" spans="1:6" hidden="1" x14ac:dyDescent="0.25">
      <c r="A1072" s="5">
        <v>2326800</v>
      </c>
      <c r="B1072" s="6" t="s">
        <v>4339</v>
      </c>
      <c r="C1072" s="11" t="s">
        <v>37</v>
      </c>
      <c r="D1072" s="7">
        <v>488558</v>
      </c>
      <c r="E1072" s="73">
        <v>244279</v>
      </c>
      <c r="F1072" s="79">
        <f t="shared" si="16"/>
        <v>244279</v>
      </c>
    </row>
    <row r="1073" spans="1:6" hidden="1" x14ac:dyDescent="0.25">
      <c r="A1073" s="5">
        <v>4227500</v>
      </c>
      <c r="B1073" s="6" t="s">
        <v>4340</v>
      </c>
      <c r="C1073" s="11" t="s">
        <v>37</v>
      </c>
      <c r="D1073" s="7">
        <v>37149</v>
      </c>
      <c r="E1073" s="73">
        <v>18574</v>
      </c>
      <c r="F1073" s="79">
        <f t="shared" si="16"/>
        <v>18575</v>
      </c>
    </row>
    <row r="1074" spans="1:6" hidden="1" x14ac:dyDescent="0.25">
      <c r="A1074" s="5">
        <v>3125600</v>
      </c>
      <c r="B1074" s="6" t="s">
        <v>4341</v>
      </c>
      <c r="C1074" s="11" t="s">
        <v>37</v>
      </c>
      <c r="D1074" s="7">
        <v>190523</v>
      </c>
      <c r="E1074" s="73">
        <v>95261</v>
      </c>
      <c r="F1074" s="79">
        <f t="shared" si="16"/>
        <v>95262</v>
      </c>
    </row>
    <row r="1075" spans="1:6" hidden="1" x14ac:dyDescent="0.25">
      <c r="A1075" s="5">
        <v>150600</v>
      </c>
      <c r="B1075" s="6" t="s">
        <v>1814</v>
      </c>
      <c r="C1075" s="11" t="s">
        <v>37</v>
      </c>
      <c r="D1075" s="7">
        <v>49074737</v>
      </c>
      <c r="E1075" s="73">
        <v>24537368</v>
      </c>
      <c r="F1075" s="79">
        <f t="shared" si="16"/>
        <v>24537369</v>
      </c>
    </row>
    <row r="1076" spans="1:6" hidden="1" x14ac:dyDescent="0.25">
      <c r="A1076" s="5">
        <v>887800</v>
      </c>
      <c r="B1076" s="6" t="s">
        <v>4342</v>
      </c>
      <c r="C1076" s="11" t="s">
        <v>37</v>
      </c>
      <c r="D1076" s="7">
        <v>2762168</v>
      </c>
      <c r="E1076" s="73">
        <v>1381084</v>
      </c>
      <c r="F1076" s="79">
        <f t="shared" si="16"/>
        <v>1381084</v>
      </c>
    </row>
    <row r="1077" spans="1:6" hidden="1" x14ac:dyDescent="0.25">
      <c r="A1077" s="5">
        <v>2316200</v>
      </c>
      <c r="B1077" s="6" t="s">
        <v>4343</v>
      </c>
      <c r="C1077" s="11" t="s">
        <v>37</v>
      </c>
      <c r="D1077" s="7">
        <v>362478</v>
      </c>
      <c r="E1077" s="73">
        <v>181239</v>
      </c>
      <c r="F1077" s="79">
        <f t="shared" si="16"/>
        <v>181239</v>
      </c>
    </row>
    <row r="1078" spans="1:6" hidden="1" x14ac:dyDescent="0.25">
      <c r="A1078" s="5">
        <v>3078000</v>
      </c>
      <c r="B1078" s="6" t="s">
        <v>4344</v>
      </c>
      <c r="C1078" s="11" t="s">
        <v>37</v>
      </c>
      <c r="D1078" s="7">
        <v>757634</v>
      </c>
      <c r="E1078" s="73">
        <v>378817</v>
      </c>
      <c r="F1078" s="79">
        <f t="shared" si="16"/>
        <v>378817</v>
      </c>
    </row>
    <row r="1079" spans="1:6" hidden="1" x14ac:dyDescent="0.25">
      <c r="A1079" s="5">
        <v>4128400</v>
      </c>
      <c r="B1079" s="6" t="s">
        <v>4345</v>
      </c>
      <c r="C1079" s="11" t="s">
        <v>37</v>
      </c>
      <c r="D1079" s="7">
        <v>774452</v>
      </c>
      <c r="E1079" s="73">
        <v>387226</v>
      </c>
      <c r="F1079" s="79">
        <f t="shared" si="16"/>
        <v>387226</v>
      </c>
    </row>
    <row r="1080" spans="1:6" hidden="1" x14ac:dyDescent="0.25">
      <c r="A1080" s="5">
        <v>4182500</v>
      </c>
      <c r="B1080" s="6" t="s">
        <v>4346</v>
      </c>
      <c r="C1080" s="11" t="s">
        <v>37</v>
      </c>
      <c r="D1080" s="7">
        <v>44229</v>
      </c>
      <c r="E1080" s="73">
        <v>22114</v>
      </c>
      <c r="F1080" s="79">
        <f t="shared" si="16"/>
        <v>22115</v>
      </c>
    </row>
    <row r="1081" spans="1:6" hidden="1" x14ac:dyDescent="0.25">
      <c r="A1081" s="5">
        <v>4220200</v>
      </c>
      <c r="B1081" s="6" t="s">
        <v>4347</v>
      </c>
      <c r="C1081" s="11" t="s">
        <v>37</v>
      </c>
      <c r="D1081" s="7">
        <v>130953</v>
      </c>
      <c r="E1081" s="73">
        <v>65476</v>
      </c>
      <c r="F1081" s="79">
        <f t="shared" si="16"/>
        <v>65477</v>
      </c>
    </row>
    <row r="1082" spans="1:6" hidden="1" x14ac:dyDescent="0.25">
      <c r="A1082" s="5">
        <v>3035900</v>
      </c>
      <c r="B1082" s="6" t="s">
        <v>4348</v>
      </c>
      <c r="C1082" s="11" t="s">
        <v>37</v>
      </c>
      <c r="D1082" s="7">
        <v>1950415</v>
      </c>
      <c r="E1082" s="73">
        <v>975207</v>
      </c>
      <c r="F1082" s="79">
        <f t="shared" si="16"/>
        <v>975208</v>
      </c>
    </row>
    <row r="1083" spans="1:6" hidden="1" x14ac:dyDescent="0.25">
      <c r="A1083" s="5">
        <v>4250500</v>
      </c>
      <c r="B1083" s="6" t="s">
        <v>4349</v>
      </c>
      <c r="C1083" s="11" t="s">
        <v>37</v>
      </c>
      <c r="D1083" s="7">
        <v>175113</v>
      </c>
      <c r="E1083" s="73">
        <v>87556</v>
      </c>
      <c r="F1083" s="79">
        <f t="shared" si="16"/>
        <v>87557</v>
      </c>
    </row>
    <row r="1084" spans="1:6" hidden="1" x14ac:dyDescent="0.25">
      <c r="A1084" s="5">
        <v>3957400</v>
      </c>
      <c r="B1084" s="6" t="s">
        <v>4350</v>
      </c>
      <c r="C1084" s="11" t="s">
        <v>37</v>
      </c>
      <c r="D1084" s="7">
        <v>837170</v>
      </c>
      <c r="E1084" s="73">
        <v>418585</v>
      </c>
      <c r="F1084" s="79">
        <f t="shared" si="16"/>
        <v>418585</v>
      </c>
    </row>
    <row r="1085" spans="1:6" hidden="1" x14ac:dyDescent="0.25">
      <c r="A1085" s="5">
        <v>3433400</v>
      </c>
      <c r="B1085" s="6" t="s">
        <v>4351</v>
      </c>
      <c r="C1085" s="11" t="s">
        <v>37</v>
      </c>
      <c r="D1085" s="7">
        <v>209257</v>
      </c>
      <c r="E1085" s="73">
        <v>104628</v>
      </c>
      <c r="F1085" s="79">
        <f t="shared" si="16"/>
        <v>104629</v>
      </c>
    </row>
    <row r="1086" spans="1:6" hidden="1" x14ac:dyDescent="0.25">
      <c r="A1086" s="5">
        <v>3224300</v>
      </c>
      <c r="B1086" s="6" t="s">
        <v>4352</v>
      </c>
      <c r="C1086" s="11" t="s">
        <v>37</v>
      </c>
      <c r="D1086" s="7">
        <v>600447</v>
      </c>
      <c r="E1086" s="73">
        <v>300223</v>
      </c>
      <c r="F1086" s="79">
        <f t="shared" si="16"/>
        <v>300224</v>
      </c>
    </row>
    <row r="1087" spans="1:6" hidden="1" x14ac:dyDescent="0.25">
      <c r="A1087" s="5">
        <v>150800</v>
      </c>
      <c r="B1087" s="6" t="s">
        <v>4353</v>
      </c>
      <c r="C1087" s="11" t="s">
        <v>37</v>
      </c>
      <c r="D1087" s="7">
        <v>715483</v>
      </c>
      <c r="E1087" s="73">
        <v>357741</v>
      </c>
      <c r="F1087" s="79">
        <f t="shared" si="16"/>
        <v>357742</v>
      </c>
    </row>
    <row r="1088" spans="1:6" hidden="1" x14ac:dyDescent="0.25">
      <c r="A1088" s="5">
        <v>3557300</v>
      </c>
      <c r="B1088" s="6" t="s">
        <v>4354</v>
      </c>
      <c r="C1088" s="11" t="s">
        <v>37</v>
      </c>
      <c r="D1088" s="7">
        <v>224742</v>
      </c>
      <c r="E1088" s="73">
        <v>112371</v>
      </c>
      <c r="F1088" s="79">
        <f t="shared" si="16"/>
        <v>112371</v>
      </c>
    </row>
    <row r="1089" spans="1:6" hidden="1" x14ac:dyDescent="0.25">
      <c r="A1089" s="5">
        <v>3382300</v>
      </c>
      <c r="B1089" s="6" t="s">
        <v>4355</v>
      </c>
      <c r="C1089" s="11" t="s">
        <v>37</v>
      </c>
      <c r="D1089" s="7">
        <v>134851</v>
      </c>
      <c r="E1089" s="73">
        <v>67425</v>
      </c>
      <c r="F1089" s="79">
        <f t="shared" si="16"/>
        <v>67426</v>
      </c>
    </row>
    <row r="1090" spans="1:6" hidden="1" x14ac:dyDescent="0.25">
      <c r="A1090" s="5">
        <v>151000</v>
      </c>
      <c r="B1090" s="6" t="s">
        <v>2117</v>
      </c>
      <c r="C1090" s="11" t="s">
        <v>37</v>
      </c>
      <c r="D1090" s="7">
        <v>2530500</v>
      </c>
      <c r="E1090" s="73">
        <v>1265250</v>
      </c>
      <c r="F1090" s="79">
        <f t="shared" si="16"/>
        <v>1265250</v>
      </c>
    </row>
    <row r="1091" spans="1:6" hidden="1" x14ac:dyDescent="0.25">
      <c r="A1091" s="5">
        <v>3089200</v>
      </c>
      <c r="B1091" s="6" t="s">
        <v>4356</v>
      </c>
      <c r="C1091" s="11" t="s">
        <v>37</v>
      </c>
      <c r="D1091" s="7">
        <v>805020</v>
      </c>
      <c r="E1091" s="73">
        <v>402510</v>
      </c>
      <c r="F1091" s="79">
        <f t="shared" si="16"/>
        <v>402510</v>
      </c>
    </row>
    <row r="1092" spans="1:6" hidden="1" x14ac:dyDescent="0.25">
      <c r="A1092" s="5">
        <v>150900</v>
      </c>
      <c r="B1092" s="6" t="s">
        <v>2149</v>
      </c>
      <c r="C1092" s="11" t="s">
        <v>37</v>
      </c>
      <c r="D1092" s="7">
        <v>7157194</v>
      </c>
      <c r="E1092" s="73">
        <v>3578597</v>
      </c>
      <c r="F1092" s="79">
        <f t="shared" si="16"/>
        <v>3578597</v>
      </c>
    </row>
    <row r="1093" spans="1:6" hidden="1" x14ac:dyDescent="0.25">
      <c r="A1093" s="5">
        <v>4210800</v>
      </c>
      <c r="B1093" s="6" t="s">
        <v>4357</v>
      </c>
      <c r="C1093" s="11" t="s">
        <v>37</v>
      </c>
      <c r="D1093" s="7">
        <v>163872</v>
      </c>
      <c r="E1093" s="73">
        <v>81936</v>
      </c>
      <c r="F1093" s="79">
        <f t="shared" ref="F1093:F1156" si="17">D1093-E1093</f>
        <v>81936</v>
      </c>
    </row>
    <row r="1094" spans="1:6" hidden="1" x14ac:dyDescent="0.25">
      <c r="A1094" s="5">
        <v>3230300</v>
      </c>
      <c r="B1094" s="6" t="s">
        <v>4358</v>
      </c>
      <c r="C1094" s="11" t="s">
        <v>37</v>
      </c>
      <c r="D1094" s="7">
        <v>393330</v>
      </c>
      <c r="E1094" s="73">
        <v>196665</v>
      </c>
      <c r="F1094" s="79">
        <f t="shared" si="17"/>
        <v>196665</v>
      </c>
    </row>
    <row r="1095" spans="1:6" hidden="1" x14ac:dyDescent="0.25">
      <c r="A1095" s="5">
        <v>2501500</v>
      </c>
      <c r="B1095" s="6" t="s">
        <v>4359</v>
      </c>
      <c r="C1095" s="11" t="s">
        <v>37</v>
      </c>
      <c r="D1095" s="7">
        <v>538345</v>
      </c>
      <c r="E1095" s="73">
        <v>269172</v>
      </c>
      <c r="F1095" s="79">
        <f t="shared" si="17"/>
        <v>269173</v>
      </c>
    </row>
    <row r="1096" spans="1:6" hidden="1" x14ac:dyDescent="0.25">
      <c r="A1096" s="5">
        <v>2513200</v>
      </c>
      <c r="B1096" s="6" t="s">
        <v>4360</v>
      </c>
      <c r="C1096" s="11" t="s">
        <v>37</v>
      </c>
      <c r="D1096" s="7">
        <v>255268</v>
      </c>
      <c r="E1096" s="73">
        <v>127634</v>
      </c>
      <c r="F1096" s="79">
        <f t="shared" si="17"/>
        <v>127634</v>
      </c>
    </row>
    <row r="1097" spans="1:6" hidden="1" x14ac:dyDescent="0.25">
      <c r="A1097" s="5">
        <v>2321200</v>
      </c>
      <c r="B1097" s="6" t="s">
        <v>4361</v>
      </c>
      <c r="C1097" s="11" t="s">
        <v>37</v>
      </c>
      <c r="D1097" s="7">
        <v>293856</v>
      </c>
      <c r="E1097" s="73">
        <v>146928</v>
      </c>
      <c r="F1097" s="79">
        <f t="shared" si="17"/>
        <v>146928</v>
      </c>
    </row>
    <row r="1098" spans="1:6" hidden="1" x14ac:dyDescent="0.25">
      <c r="A1098" s="5">
        <v>2504600</v>
      </c>
      <c r="B1098" s="6" t="s">
        <v>4362</v>
      </c>
      <c r="C1098" s="11" t="s">
        <v>37</v>
      </c>
      <c r="D1098" s="7">
        <v>265697</v>
      </c>
      <c r="E1098" s="73">
        <v>132848</v>
      </c>
      <c r="F1098" s="79">
        <f t="shared" si="17"/>
        <v>132849</v>
      </c>
    </row>
    <row r="1099" spans="1:6" hidden="1" x14ac:dyDescent="0.25">
      <c r="A1099" s="5">
        <v>3127900</v>
      </c>
      <c r="B1099" s="6" t="s">
        <v>4363</v>
      </c>
      <c r="C1099" s="11" t="s">
        <v>37</v>
      </c>
      <c r="D1099" s="7">
        <v>590003</v>
      </c>
      <c r="E1099" s="73">
        <v>295001</v>
      </c>
      <c r="F1099" s="79">
        <f t="shared" si="17"/>
        <v>295002</v>
      </c>
    </row>
    <row r="1100" spans="1:6" hidden="1" x14ac:dyDescent="0.25">
      <c r="A1100" s="5">
        <v>4106300</v>
      </c>
      <c r="B1100" s="6" t="s">
        <v>4364</v>
      </c>
      <c r="C1100" s="11" t="s">
        <v>37</v>
      </c>
      <c r="D1100" s="7">
        <v>352289</v>
      </c>
      <c r="E1100" s="73">
        <v>176144</v>
      </c>
      <c r="F1100" s="79">
        <f t="shared" si="17"/>
        <v>176145</v>
      </c>
    </row>
    <row r="1101" spans="1:6" hidden="1" x14ac:dyDescent="0.25">
      <c r="A1101" s="5">
        <v>884900</v>
      </c>
      <c r="B1101" s="6" t="s">
        <v>4365</v>
      </c>
      <c r="C1101" s="11" t="s">
        <v>37</v>
      </c>
      <c r="D1101" s="7">
        <v>2363047</v>
      </c>
      <c r="E1101" s="73">
        <v>1181523</v>
      </c>
      <c r="F1101" s="79">
        <f t="shared" si="17"/>
        <v>1181524</v>
      </c>
    </row>
    <row r="1102" spans="1:6" hidden="1" x14ac:dyDescent="0.25">
      <c r="A1102" s="5">
        <v>151200</v>
      </c>
      <c r="B1102" s="6" t="s">
        <v>2246</v>
      </c>
      <c r="C1102" s="11" t="s">
        <v>37</v>
      </c>
      <c r="D1102" s="7">
        <v>18933435</v>
      </c>
      <c r="E1102" s="73">
        <v>9466717</v>
      </c>
      <c r="F1102" s="79">
        <f t="shared" si="17"/>
        <v>9466718</v>
      </c>
    </row>
    <row r="1103" spans="1:6" hidden="1" x14ac:dyDescent="0.25">
      <c r="A1103" s="5">
        <v>4225000</v>
      </c>
      <c r="B1103" s="6" t="s">
        <v>4366</v>
      </c>
      <c r="C1103" s="11" t="s">
        <v>37</v>
      </c>
      <c r="D1103" s="7">
        <v>138096</v>
      </c>
      <c r="E1103" s="73">
        <v>69048</v>
      </c>
      <c r="F1103" s="79">
        <f t="shared" si="17"/>
        <v>69048</v>
      </c>
    </row>
    <row r="1104" spans="1:6" hidden="1" x14ac:dyDescent="0.25">
      <c r="A1104" s="5">
        <v>1065200</v>
      </c>
      <c r="B1104" s="6" t="s">
        <v>4367</v>
      </c>
      <c r="C1104" s="11" t="s">
        <v>37</v>
      </c>
      <c r="D1104" s="7">
        <v>6574907</v>
      </c>
      <c r="E1104" s="73">
        <v>3287453</v>
      </c>
      <c r="F1104" s="79">
        <f t="shared" si="17"/>
        <v>3287454</v>
      </c>
    </row>
    <row r="1105" spans="1:6" hidden="1" x14ac:dyDescent="0.25">
      <c r="A1105" s="5">
        <v>4120400</v>
      </c>
      <c r="B1105" s="6" t="s">
        <v>4368</v>
      </c>
      <c r="C1105" s="11" t="s">
        <v>37</v>
      </c>
      <c r="D1105" s="7">
        <v>149326</v>
      </c>
      <c r="E1105" s="73">
        <v>74663</v>
      </c>
      <c r="F1105" s="79">
        <f t="shared" si="17"/>
        <v>74663</v>
      </c>
    </row>
    <row r="1106" spans="1:6" hidden="1" x14ac:dyDescent="0.25">
      <c r="A1106" s="5">
        <v>2149900</v>
      </c>
      <c r="B1106" s="6" t="s">
        <v>4369</v>
      </c>
      <c r="C1106" s="11" t="s">
        <v>37</v>
      </c>
      <c r="D1106" s="7">
        <v>773577</v>
      </c>
      <c r="E1106" s="73">
        <v>386788</v>
      </c>
      <c r="F1106" s="79">
        <f t="shared" si="17"/>
        <v>386789</v>
      </c>
    </row>
    <row r="1107" spans="1:6" hidden="1" x14ac:dyDescent="0.25">
      <c r="A1107" s="5">
        <v>4105400</v>
      </c>
      <c r="B1107" s="6" t="s">
        <v>4370</v>
      </c>
      <c r="C1107" s="11" t="s">
        <v>37</v>
      </c>
      <c r="D1107" s="7">
        <v>228149</v>
      </c>
      <c r="E1107" s="73">
        <v>114074</v>
      </c>
      <c r="F1107" s="79">
        <f t="shared" si="17"/>
        <v>114075</v>
      </c>
    </row>
    <row r="1108" spans="1:6" hidden="1" x14ac:dyDescent="0.25">
      <c r="A1108" s="5">
        <v>151300</v>
      </c>
      <c r="B1108" s="6" t="s">
        <v>2291</v>
      </c>
      <c r="C1108" s="11" t="s">
        <v>37</v>
      </c>
      <c r="D1108" s="7">
        <v>6004939</v>
      </c>
      <c r="E1108" s="73">
        <v>3002469</v>
      </c>
      <c r="F1108" s="79">
        <f t="shared" si="17"/>
        <v>3002470</v>
      </c>
    </row>
    <row r="1109" spans="1:6" hidden="1" x14ac:dyDescent="0.25">
      <c r="A1109" s="5">
        <v>4254300</v>
      </c>
      <c r="B1109" s="6" t="s">
        <v>4371</v>
      </c>
      <c r="C1109" s="11" t="s">
        <v>37</v>
      </c>
      <c r="D1109" s="7">
        <v>5656</v>
      </c>
      <c r="E1109" s="73">
        <v>2828</v>
      </c>
      <c r="F1109" s="79">
        <f t="shared" si="17"/>
        <v>2828</v>
      </c>
    </row>
    <row r="1110" spans="1:6" hidden="1" x14ac:dyDescent="0.25">
      <c r="A1110" s="5">
        <v>4246900</v>
      </c>
      <c r="B1110" s="6" t="s">
        <v>4372</v>
      </c>
      <c r="C1110" s="11" t="s">
        <v>37</v>
      </c>
      <c r="D1110" s="7">
        <v>93447</v>
      </c>
      <c r="E1110" s="73">
        <v>46723</v>
      </c>
      <c r="F1110" s="79">
        <f t="shared" si="17"/>
        <v>46724</v>
      </c>
    </row>
    <row r="1111" spans="1:6" hidden="1" x14ac:dyDescent="0.25">
      <c r="A1111" s="5">
        <v>560500</v>
      </c>
      <c r="B1111" s="6" t="s">
        <v>4373</v>
      </c>
      <c r="C1111" s="11" t="s">
        <v>37</v>
      </c>
      <c r="D1111" s="7">
        <v>527113</v>
      </c>
      <c r="E1111" s="73">
        <v>263556</v>
      </c>
      <c r="F1111" s="79">
        <f t="shared" si="17"/>
        <v>263557</v>
      </c>
    </row>
    <row r="1112" spans="1:6" hidden="1" x14ac:dyDescent="0.25">
      <c r="A1112" s="5">
        <v>2115300</v>
      </c>
      <c r="B1112" s="6" t="s">
        <v>4374</v>
      </c>
      <c r="C1112" s="11" t="s">
        <v>37</v>
      </c>
      <c r="D1112" s="7">
        <v>621026</v>
      </c>
      <c r="E1112" s="73">
        <v>310513</v>
      </c>
      <c r="F1112" s="79">
        <f t="shared" si="17"/>
        <v>310513</v>
      </c>
    </row>
    <row r="1113" spans="1:6" hidden="1" x14ac:dyDescent="0.25">
      <c r="A1113" s="5">
        <v>151400</v>
      </c>
      <c r="B1113" s="6" t="s">
        <v>2327</v>
      </c>
      <c r="C1113" s="11" t="s">
        <v>37</v>
      </c>
      <c r="D1113" s="7">
        <v>6116050</v>
      </c>
      <c r="E1113" s="73">
        <v>3058025</v>
      </c>
      <c r="F1113" s="79">
        <f t="shared" si="17"/>
        <v>3058025</v>
      </c>
    </row>
    <row r="1114" spans="1:6" hidden="1" x14ac:dyDescent="0.25">
      <c r="A1114" s="5">
        <v>3114700</v>
      </c>
      <c r="B1114" s="6" t="s">
        <v>4375</v>
      </c>
      <c r="C1114" s="11" t="s">
        <v>37</v>
      </c>
      <c r="D1114" s="7">
        <v>663998</v>
      </c>
      <c r="E1114" s="73">
        <v>331999</v>
      </c>
      <c r="F1114" s="79">
        <f t="shared" si="17"/>
        <v>331999</v>
      </c>
    </row>
    <row r="1115" spans="1:6" hidden="1" x14ac:dyDescent="0.25">
      <c r="A1115" s="5">
        <v>4214500</v>
      </c>
      <c r="B1115" s="6" t="s">
        <v>4376</v>
      </c>
      <c r="C1115" s="11" t="s">
        <v>37</v>
      </c>
      <c r="D1115" s="7">
        <v>61112</v>
      </c>
      <c r="E1115" s="73">
        <v>30556</v>
      </c>
      <c r="F1115" s="79">
        <f t="shared" si="17"/>
        <v>30556</v>
      </c>
    </row>
    <row r="1116" spans="1:6" hidden="1" x14ac:dyDescent="0.25">
      <c r="A1116" s="5">
        <v>2554200</v>
      </c>
      <c r="B1116" s="6" t="s">
        <v>4377</v>
      </c>
      <c r="C1116" s="11" t="s">
        <v>37</v>
      </c>
      <c r="D1116" s="7">
        <v>177103</v>
      </c>
      <c r="E1116" s="73">
        <v>88551</v>
      </c>
      <c r="F1116" s="79">
        <f t="shared" si="17"/>
        <v>88552</v>
      </c>
    </row>
    <row r="1117" spans="1:6" hidden="1" x14ac:dyDescent="0.25">
      <c r="A1117" s="5">
        <v>2511700</v>
      </c>
      <c r="B1117" s="6" t="s">
        <v>4378</v>
      </c>
      <c r="C1117" s="11" t="s">
        <v>37</v>
      </c>
      <c r="D1117" s="7">
        <v>516450</v>
      </c>
      <c r="E1117" s="73">
        <v>258225</v>
      </c>
      <c r="F1117" s="79">
        <f t="shared" si="17"/>
        <v>258225</v>
      </c>
    </row>
    <row r="1118" spans="1:6" hidden="1" x14ac:dyDescent="0.25">
      <c r="A1118" s="5">
        <v>1257400</v>
      </c>
      <c r="B1118" s="6" t="s">
        <v>4379</v>
      </c>
      <c r="C1118" s="11" t="s">
        <v>37</v>
      </c>
      <c r="D1118" s="7">
        <v>1273220</v>
      </c>
      <c r="E1118" s="73">
        <v>636610</v>
      </c>
      <c r="F1118" s="79">
        <f t="shared" si="17"/>
        <v>636610</v>
      </c>
    </row>
    <row r="1119" spans="1:6" hidden="1" x14ac:dyDescent="0.25">
      <c r="A1119" s="5">
        <v>752500</v>
      </c>
      <c r="B1119" s="6" t="s">
        <v>4380</v>
      </c>
      <c r="C1119" s="11" t="s">
        <v>37</v>
      </c>
      <c r="D1119" s="7">
        <v>269159</v>
      </c>
      <c r="E1119" s="73">
        <v>134579</v>
      </c>
      <c r="F1119" s="79">
        <f t="shared" si="17"/>
        <v>134580</v>
      </c>
    </row>
    <row r="1120" spans="1:6" hidden="1" x14ac:dyDescent="0.25">
      <c r="A1120" s="5">
        <v>2524200</v>
      </c>
      <c r="B1120" s="6" t="s">
        <v>4381</v>
      </c>
      <c r="C1120" s="11" t="s">
        <v>37</v>
      </c>
      <c r="D1120" s="7">
        <v>447181</v>
      </c>
      <c r="E1120" s="73">
        <v>223590</v>
      </c>
      <c r="F1120" s="79">
        <f t="shared" si="17"/>
        <v>223591</v>
      </c>
    </row>
    <row r="1121" spans="1:6" hidden="1" x14ac:dyDescent="0.25">
      <c r="A1121" s="5">
        <v>151500</v>
      </c>
      <c r="B1121" s="6" t="s">
        <v>4382</v>
      </c>
      <c r="C1121" s="11" t="s">
        <v>37</v>
      </c>
      <c r="D1121" s="7">
        <v>2692112</v>
      </c>
      <c r="E1121" s="73">
        <v>1346056</v>
      </c>
      <c r="F1121" s="79">
        <f t="shared" si="17"/>
        <v>1346056</v>
      </c>
    </row>
    <row r="1122" spans="1:6" hidden="1" x14ac:dyDescent="0.25">
      <c r="A1122" s="5">
        <v>3696400</v>
      </c>
      <c r="B1122" s="6" t="s">
        <v>4383</v>
      </c>
      <c r="C1122" s="11" t="s">
        <v>37</v>
      </c>
      <c r="D1122" s="7">
        <v>382767</v>
      </c>
      <c r="E1122" s="73">
        <v>191383</v>
      </c>
      <c r="F1122" s="79">
        <f t="shared" si="17"/>
        <v>191384</v>
      </c>
    </row>
    <row r="1123" spans="1:6" hidden="1" x14ac:dyDescent="0.25">
      <c r="A1123" s="5">
        <v>152300</v>
      </c>
      <c r="B1123" s="6" t="s">
        <v>2463</v>
      </c>
      <c r="C1123" s="11" t="s">
        <v>37</v>
      </c>
      <c r="D1123" s="7">
        <v>2997937</v>
      </c>
      <c r="E1123" s="73">
        <v>1498968</v>
      </c>
      <c r="F1123" s="79">
        <f t="shared" si="17"/>
        <v>1498969</v>
      </c>
    </row>
    <row r="1124" spans="1:6" hidden="1" x14ac:dyDescent="0.25">
      <c r="A1124" s="5">
        <v>152600</v>
      </c>
      <c r="B1124" s="6" t="s">
        <v>2465</v>
      </c>
      <c r="C1124" s="11" t="s">
        <v>37</v>
      </c>
      <c r="D1124" s="7">
        <v>4579587</v>
      </c>
      <c r="E1124" s="73">
        <v>2289793</v>
      </c>
      <c r="F1124" s="79">
        <f t="shared" si="17"/>
        <v>2289794</v>
      </c>
    </row>
    <row r="1125" spans="1:6" hidden="1" x14ac:dyDescent="0.25">
      <c r="A1125" s="5">
        <v>146800</v>
      </c>
      <c r="B1125" s="6" t="s">
        <v>4384</v>
      </c>
      <c r="C1125" s="11" t="s">
        <v>37</v>
      </c>
      <c r="D1125" s="7">
        <v>1296380</v>
      </c>
      <c r="E1125" s="73">
        <v>648190</v>
      </c>
      <c r="F1125" s="79">
        <f t="shared" si="17"/>
        <v>648190</v>
      </c>
    </row>
    <row r="1126" spans="1:6" hidden="1" x14ac:dyDescent="0.25">
      <c r="A1126" s="5">
        <v>2612700</v>
      </c>
      <c r="B1126" s="6" t="s">
        <v>4385</v>
      </c>
      <c r="C1126" s="11" t="s">
        <v>37</v>
      </c>
      <c r="D1126" s="7">
        <v>175281</v>
      </c>
      <c r="E1126" s="73">
        <v>87640</v>
      </c>
      <c r="F1126" s="79">
        <f t="shared" si="17"/>
        <v>87641</v>
      </c>
    </row>
    <row r="1127" spans="1:6" hidden="1" x14ac:dyDescent="0.25">
      <c r="A1127" s="5">
        <v>4167300</v>
      </c>
      <c r="B1127" s="6" t="s">
        <v>3560</v>
      </c>
      <c r="C1127" s="11" t="s">
        <v>37</v>
      </c>
      <c r="D1127" s="7">
        <v>85687</v>
      </c>
      <c r="E1127" s="73">
        <v>42843</v>
      </c>
      <c r="F1127" s="79">
        <f t="shared" si="17"/>
        <v>42844</v>
      </c>
    </row>
    <row r="1128" spans="1:6" hidden="1" x14ac:dyDescent="0.25">
      <c r="A1128" s="5">
        <v>4216900</v>
      </c>
      <c r="B1128" s="6" t="s">
        <v>4386</v>
      </c>
      <c r="C1128" s="11" t="s">
        <v>37</v>
      </c>
      <c r="D1128" s="7">
        <v>139442</v>
      </c>
      <c r="E1128" s="73">
        <v>69721</v>
      </c>
      <c r="F1128" s="79">
        <f t="shared" si="17"/>
        <v>69721</v>
      </c>
    </row>
    <row r="1129" spans="1:6" hidden="1" x14ac:dyDescent="0.25">
      <c r="A1129" s="5">
        <v>151900</v>
      </c>
      <c r="B1129" s="6" t="s">
        <v>2529</v>
      </c>
      <c r="C1129" s="11" t="s">
        <v>37</v>
      </c>
      <c r="D1129" s="7">
        <v>7859449</v>
      </c>
      <c r="E1129" s="73">
        <v>3929724</v>
      </c>
      <c r="F1129" s="79">
        <f t="shared" si="17"/>
        <v>3929725</v>
      </c>
    </row>
    <row r="1130" spans="1:6" hidden="1" x14ac:dyDescent="0.25">
      <c r="A1130" s="5">
        <v>2517100</v>
      </c>
      <c r="B1130" s="6" t="s">
        <v>4387</v>
      </c>
      <c r="C1130" s="11" t="s">
        <v>37</v>
      </c>
      <c r="D1130" s="7">
        <v>97165</v>
      </c>
      <c r="E1130" s="73">
        <v>48582</v>
      </c>
      <c r="F1130" s="79">
        <f t="shared" si="17"/>
        <v>48583</v>
      </c>
    </row>
    <row r="1131" spans="1:6" hidden="1" x14ac:dyDescent="0.25">
      <c r="A1131" s="5">
        <v>152000</v>
      </c>
      <c r="B1131" s="6" t="s">
        <v>4388</v>
      </c>
      <c r="C1131" s="11" t="s">
        <v>37</v>
      </c>
      <c r="D1131" s="7">
        <v>8150059</v>
      </c>
      <c r="E1131" s="73">
        <v>4075029</v>
      </c>
      <c r="F1131" s="79">
        <f t="shared" si="17"/>
        <v>4075030</v>
      </c>
    </row>
    <row r="1132" spans="1:6" hidden="1" x14ac:dyDescent="0.25">
      <c r="A1132" s="5">
        <v>4130400</v>
      </c>
      <c r="B1132" s="6" t="s">
        <v>4389</v>
      </c>
      <c r="C1132" s="11" t="s">
        <v>37</v>
      </c>
      <c r="D1132" s="7">
        <v>224489</v>
      </c>
      <c r="E1132" s="73">
        <v>112244</v>
      </c>
      <c r="F1132" s="79">
        <f t="shared" si="17"/>
        <v>112245</v>
      </c>
    </row>
    <row r="1133" spans="1:6" hidden="1" x14ac:dyDescent="0.25">
      <c r="A1133" s="5">
        <v>4209500</v>
      </c>
      <c r="B1133" s="6" t="s">
        <v>4390</v>
      </c>
      <c r="C1133" s="11" t="s">
        <v>37</v>
      </c>
      <c r="D1133" s="7">
        <v>75116</v>
      </c>
      <c r="E1133" s="73">
        <v>37558</v>
      </c>
      <c r="F1133" s="79">
        <f t="shared" si="17"/>
        <v>37558</v>
      </c>
    </row>
    <row r="1134" spans="1:6" hidden="1" x14ac:dyDescent="0.25">
      <c r="A1134" s="5">
        <v>990200</v>
      </c>
      <c r="B1134" s="6" t="s">
        <v>4391</v>
      </c>
      <c r="C1134" s="11" t="s">
        <v>37</v>
      </c>
      <c r="D1134" s="7">
        <v>1063091</v>
      </c>
      <c r="E1134" s="73">
        <v>531545</v>
      </c>
      <c r="F1134" s="79">
        <f t="shared" si="17"/>
        <v>531546</v>
      </c>
    </row>
    <row r="1135" spans="1:6" hidden="1" x14ac:dyDescent="0.25">
      <c r="A1135" s="5">
        <v>4209200</v>
      </c>
      <c r="B1135" s="6" t="s">
        <v>4392</v>
      </c>
      <c r="C1135" s="11" t="s">
        <v>37</v>
      </c>
      <c r="D1135" s="7">
        <v>83362</v>
      </c>
      <c r="E1135" s="73">
        <v>41681</v>
      </c>
      <c r="F1135" s="79">
        <f t="shared" si="17"/>
        <v>41681</v>
      </c>
    </row>
    <row r="1136" spans="1:6" hidden="1" x14ac:dyDescent="0.25">
      <c r="A1136" s="5">
        <v>3264300</v>
      </c>
      <c r="B1136" s="6" t="s">
        <v>4393</v>
      </c>
      <c r="C1136" s="11" t="s">
        <v>37</v>
      </c>
      <c r="D1136" s="7">
        <v>96848</v>
      </c>
      <c r="E1136" s="73">
        <v>48424</v>
      </c>
      <c r="F1136" s="79">
        <f t="shared" si="17"/>
        <v>48424</v>
      </c>
    </row>
    <row r="1137" spans="1:6" hidden="1" x14ac:dyDescent="0.25">
      <c r="A1137" s="5">
        <v>3661400</v>
      </c>
      <c r="B1137" s="6" t="s">
        <v>4394</v>
      </c>
      <c r="C1137" s="11" t="s">
        <v>37</v>
      </c>
      <c r="D1137" s="7">
        <v>3625271</v>
      </c>
      <c r="E1137" s="73">
        <v>1812635</v>
      </c>
      <c r="F1137" s="79">
        <f t="shared" si="17"/>
        <v>1812636</v>
      </c>
    </row>
    <row r="1138" spans="1:6" hidden="1" x14ac:dyDescent="0.25">
      <c r="A1138" s="5">
        <v>152200</v>
      </c>
      <c r="B1138" s="6" t="s">
        <v>2611</v>
      </c>
      <c r="C1138" s="11" t="s">
        <v>37</v>
      </c>
      <c r="D1138" s="7">
        <v>2111445</v>
      </c>
      <c r="E1138" s="73">
        <v>1055722</v>
      </c>
      <c r="F1138" s="79">
        <f t="shared" si="17"/>
        <v>1055723</v>
      </c>
    </row>
    <row r="1139" spans="1:6" hidden="1" x14ac:dyDescent="0.25">
      <c r="A1139" s="5">
        <v>3123900</v>
      </c>
      <c r="B1139" s="6" t="s">
        <v>4395</v>
      </c>
      <c r="C1139" s="11" t="s">
        <v>37</v>
      </c>
      <c r="D1139" s="7">
        <v>1689659</v>
      </c>
      <c r="E1139" s="73">
        <v>844829</v>
      </c>
      <c r="F1139" s="79">
        <f t="shared" si="17"/>
        <v>844830</v>
      </c>
    </row>
    <row r="1140" spans="1:6" hidden="1" x14ac:dyDescent="0.25">
      <c r="A1140" s="5">
        <v>152100</v>
      </c>
      <c r="B1140" s="6" t="s">
        <v>4396</v>
      </c>
      <c r="C1140" s="11" t="s">
        <v>37</v>
      </c>
      <c r="D1140" s="7">
        <v>4820567</v>
      </c>
      <c r="E1140" s="73">
        <v>2410283</v>
      </c>
      <c r="F1140" s="79">
        <f t="shared" si="17"/>
        <v>2410284</v>
      </c>
    </row>
    <row r="1141" spans="1:6" hidden="1" x14ac:dyDescent="0.25">
      <c r="A1141" s="5">
        <v>2278800</v>
      </c>
      <c r="B1141" s="6" t="s">
        <v>4397</v>
      </c>
      <c r="C1141" s="11" t="s">
        <v>37</v>
      </c>
      <c r="D1141" s="7">
        <v>2097167</v>
      </c>
      <c r="E1141" s="73">
        <v>1048583</v>
      </c>
      <c r="F1141" s="79">
        <f t="shared" si="17"/>
        <v>1048584</v>
      </c>
    </row>
    <row r="1142" spans="1:6" hidden="1" x14ac:dyDescent="0.25">
      <c r="A1142" s="5">
        <v>3903500</v>
      </c>
      <c r="B1142" s="6" t="s">
        <v>4397</v>
      </c>
      <c r="C1142" s="11" t="s">
        <v>37</v>
      </c>
      <c r="D1142" s="7">
        <v>1776085</v>
      </c>
      <c r="E1142" s="73">
        <v>888042</v>
      </c>
      <c r="F1142" s="79">
        <f t="shared" si="17"/>
        <v>888043</v>
      </c>
    </row>
    <row r="1143" spans="1:6" hidden="1" x14ac:dyDescent="0.25">
      <c r="A1143" s="5">
        <v>807500</v>
      </c>
      <c r="B1143" s="6" t="s">
        <v>4398</v>
      </c>
      <c r="C1143" s="11" t="s">
        <v>37</v>
      </c>
      <c r="D1143" s="7">
        <v>38046</v>
      </c>
      <c r="E1143" s="73">
        <v>19023</v>
      </c>
      <c r="F1143" s="79">
        <f t="shared" si="17"/>
        <v>19023</v>
      </c>
    </row>
    <row r="1144" spans="1:6" hidden="1" x14ac:dyDescent="0.25">
      <c r="A1144" s="5">
        <v>1254400</v>
      </c>
      <c r="B1144" s="6" t="s">
        <v>4399</v>
      </c>
      <c r="C1144" s="11" t="s">
        <v>37</v>
      </c>
      <c r="D1144" s="7">
        <v>308355</v>
      </c>
      <c r="E1144" s="73">
        <v>154177</v>
      </c>
      <c r="F1144" s="79">
        <f t="shared" si="17"/>
        <v>154178</v>
      </c>
    </row>
    <row r="1145" spans="1:6" hidden="1" x14ac:dyDescent="0.25">
      <c r="A1145" s="5">
        <v>152800</v>
      </c>
      <c r="B1145" s="6" t="s">
        <v>4400</v>
      </c>
      <c r="C1145" s="11" t="s">
        <v>37</v>
      </c>
      <c r="D1145" s="7">
        <v>12813482</v>
      </c>
      <c r="E1145" s="73">
        <v>6406741</v>
      </c>
      <c r="F1145" s="79">
        <f t="shared" si="17"/>
        <v>6406741</v>
      </c>
    </row>
    <row r="1146" spans="1:6" hidden="1" x14ac:dyDescent="0.25">
      <c r="A1146" s="5">
        <v>822300</v>
      </c>
      <c r="B1146" s="6" t="s">
        <v>4401</v>
      </c>
      <c r="C1146" s="11" t="s">
        <v>37</v>
      </c>
      <c r="D1146" s="7">
        <v>40445</v>
      </c>
      <c r="E1146" s="73">
        <v>20222</v>
      </c>
      <c r="F1146" s="79">
        <f t="shared" si="17"/>
        <v>20223</v>
      </c>
    </row>
    <row r="1147" spans="1:6" hidden="1" x14ac:dyDescent="0.25">
      <c r="A1147" s="5">
        <v>150400</v>
      </c>
      <c r="B1147" s="6" t="s">
        <v>4402</v>
      </c>
      <c r="C1147" s="11" t="s">
        <v>37</v>
      </c>
      <c r="D1147" s="7">
        <v>5023266</v>
      </c>
      <c r="E1147" s="73">
        <v>2511633</v>
      </c>
      <c r="F1147" s="79">
        <f t="shared" si="17"/>
        <v>2511633</v>
      </c>
    </row>
    <row r="1148" spans="1:6" hidden="1" x14ac:dyDescent="0.25">
      <c r="A1148" s="5">
        <v>153100</v>
      </c>
      <c r="B1148" s="6" t="s">
        <v>4403</v>
      </c>
      <c r="C1148" s="11" t="s">
        <v>37</v>
      </c>
      <c r="D1148" s="7">
        <v>3578583</v>
      </c>
      <c r="E1148" s="73">
        <v>1789291</v>
      </c>
      <c r="F1148" s="79">
        <f t="shared" si="17"/>
        <v>1789292</v>
      </c>
    </row>
    <row r="1149" spans="1:6" hidden="1" x14ac:dyDescent="0.25">
      <c r="A1149" s="5">
        <v>4163000</v>
      </c>
      <c r="B1149" s="6" t="s">
        <v>4404</v>
      </c>
      <c r="C1149" s="11" t="s">
        <v>37</v>
      </c>
      <c r="D1149" s="7">
        <v>224446</v>
      </c>
      <c r="E1149" s="73">
        <v>112223</v>
      </c>
      <c r="F1149" s="79">
        <f t="shared" si="17"/>
        <v>112223</v>
      </c>
    </row>
    <row r="1150" spans="1:6" hidden="1" x14ac:dyDescent="0.25">
      <c r="A1150" s="5">
        <v>4163100</v>
      </c>
      <c r="B1150" s="6" t="s">
        <v>4405</v>
      </c>
      <c r="C1150" s="11" t="s">
        <v>37</v>
      </c>
      <c r="D1150" s="7">
        <v>140570</v>
      </c>
      <c r="E1150" s="73">
        <v>70285</v>
      </c>
      <c r="F1150" s="79">
        <f t="shared" si="17"/>
        <v>70285</v>
      </c>
    </row>
    <row r="1151" spans="1:6" hidden="1" x14ac:dyDescent="0.25">
      <c r="A1151" s="5">
        <v>560700</v>
      </c>
      <c r="B1151" s="6" t="s">
        <v>4406</v>
      </c>
      <c r="C1151" s="11" t="s">
        <v>37</v>
      </c>
      <c r="D1151" s="7">
        <v>425821</v>
      </c>
      <c r="E1151" s="73">
        <v>212910</v>
      </c>
      <c r="F1151" s="79">
        <f t="shared" si="17"/>
        <v>212911</v>
      </c>
    </row>
    <row r="1152" spans="1:6" hidden="1" x14ac:dyDescent="0.25">
      <c r="A1152" s="5">
        <v>4270800</v>
      </c>
      <c r="B1152" s="6" t="s">
        <v>4407</v>
      </c>
      <c r="C1152" s="11" t="s">
        <v>37</v>
      </c>
      <c r="D1152" s="7">
        <v>17940</v>
      </c>
      <c r="E1152" s="73">
        <v>8970</v>
      </c>
      <c r="F1152" s="79">
        <f t="shared" si="17"/>
        <v>8970</v>
      </c>
    </row>
    <row r="1153" spans="1:6" hidden="1" x14ac:dyDescent="0.25">
      <c r="A1153" s="5">
        <v>2524000</v>
      </c>
      <c r="B1153" s="6" t="s">
        <v>4408</v>
      </c>
      <c r="C1153" s="11" t="s">
        <v>37</v>
      </c>
      <c r="D1153" s="7">
        <v>814778</v>
      </c>
      <c r="E1153" s="73">
        <v>407389</v>
      </c>
      <c r="F1153" s="79">
        <f t="shared" si="17"/>
        <v>407389</v>
      </c>
    </row>
    <row r="1154" spans="1:6" hidden="1" x14ac:dyDescent="0.25">
      <c r="A1154" s="5">
        <v>2326900</v>
      </c>
      <c r="B1154" s="6" t="s">
        <v>4408</v>
      </c>
      <c r="C1154" s="11" t="s">
        <v>37</v>
      </c>
      <c r="D1154" s="7">
        <v>478081</v>
      </c>
      <c r="E1154" s="73">
        <v>239040</v>
      </c>
      <c r="F1154" s="79">
        <f t="shared" si="17"/>
        <v>239041</v>
      </c>
    </row>
    <row r="1155" spans="1:6" hidden="1" x14ac:dyDescent="0.25">
      <c r="A1155" s="5">
        <v>153300</v>
      </c>
      <c r="B1155" s="6" t="s">
        <v>2832</v>
      </c>
      <c r="C1155" s="11" t="s">
        <v>37</v>
      </c>
      <c r="D1155" s="7">
        <v>7763584</v>
      </c>
      <c r="E1155" s="73">
        <v>3881792</v>
      </c>
      <c r="F1155" s="79">
        <f t="shared" si="17"/>
        <v>3881792</v>
      </c>
    </row>
    <row r="1156" spans="1:6" hidden="1" x14ac:dyDescent="0.25">
      <c r="A1156" s="5">
        <v>2508900</v>
      </c>
      <c r="B1156" s="6" t="s">
        <v>4409</v>
      </c>
      <c r="C1156" s="11" t="s">
        <v>37</v>
      </c>
      <c r="D1156" s="7">
        <v>27499</v>
      </c>
      <c r="E1156" s="73">
        <v>13749</v>
      </c>
      <c r="F1156" s="79">
        <f t="shared" si="17"/>
        <v>13750</v>
      </c>
    </row>
    <row r="1157" spans="1:6" hidden="1" x14ac:dyDescent="0.25">
      <c r="A1157" s="5">
        <v>4116600</v>
      </c>
      <c r="B1157" s="6" t="s">
        <v>4410</v>
      </c>
      <c r="C1157" s="11" t="s">
        <v>37</v>
      </c>
      <c r="D1157" s="7">
        <v>337759</v>
      </c>
      <c r="E1157" s="73">
        <v>168879</v>
      </c>
      <c r="F1157" s="79">
        <f t="shared" ref="F1157:F1220" si="18">D1157-E1157</f>
        <v>168880</v>
      </c>
    </row>
    <row r="1158" spans="1:6" hidden="1" x14ac:dyDescent="0.25">
      <c r="A1158" s="5">
        <v>4163200</v>
      </c>
      <c r="B1158" s="6" t="s">
        <v>4411</v>
      </c>
      <c r="C1158" s="11" t="s">
        <v>37</v>
      </c>
      <c r="D1158" s="7">
        <v>296389</v>
      </c>
      <c r="E1158" s="73">
        <v>148194</v>
      </c>
      <c r="F1158" s="79">
        <f t="shared" si="18"/>
        <v>148195</v>
      </c>
    </row>
    <row r="1159" spans="1:6" hidden="1" x14ac:dyDescent="0.25">
      <c r="A1159" s="5">
        <v>1082600</v>
      </c>
      <c r="B1159" s="6" t="s">
        <v>4412</v>
      </c>
      <c r="C1159" s="11" t="s">
        <v>37</v>
      </c>
      <c r="D1159" s="7">
        <v>539960</v>
      </c>
      <c r="E1159" s="73">
        <v>269980</v>
      </c>
      <c r="F1159" s="79">
        <f t="shared" si="18"/>
        <v>269980</v>
      </c>
    </row>
    <row r="1160" spans="1:6" hidden="1" x14ac:dyDescent="0.25">
      <c r="A1160" s="5">
        <v>560800</v>
      </c>
      <c r="B1160" s="6" t="s">
        <v>4413</v>
      </c>
      <c r="C1160" s="11" t="s">
        <v>37</v>
      </c>
      <c r="D1160" s="7">
        <v>644793</v>
      </c>
      <c r="E1160" s="73">
        <v>322396</v>
      </c>
      <c r="F1160" s="79">
        <f t="shared" si="18"/>
        <v>322397</v>
      </c>
    </row>
    <row r="1161" spans="1:6" hidden="1" x14ac:dyDescent="0.25">
      <c r="A1161" s="5">
        <v>4194000</v>
      </c>
      <c r="B1161" s="6" t="s">
        <v>4414</v>
      </c>
      <c r="C1161" s="11" t="s">
        <v>37</v>
      </c>
      <c r="D1161" s="7">
        <v>53915</v>
      </c>
      <c r="E1161" s="73">
        <v>26957</v>
      </c>
      <c r="F1161" s="79">
        <f t="shared" si="18"/>
        <v>26958</v>
      </c>
    </row>
    <row r="1162" spans="1:6" hidden="1" x14ac:dyDescent="0.25">
      <c r="A1162" s="5">
        <v>4029300</v>
      </c>
      <c r="B1162" s="6" t="s">
        <v>4415</v>
      </c>
      <c r="C1162" s="11" t="s">
        <v>37</v>
      </c>
      <c r="D1162" s="7">
        <v>95086</v>
      </c>
      <c r="E1162" s="73">
        <v>47543</v>
      </c>
      <c r="F1162" s="79">
        <f t="shared" si="18"/>
        <v>47543</v>
      </c>
    </row>
    <row r="1163" spans="1:6" hidden="1" x14ac:dyDescent="0.25">
      <c r="A1163" s="5">
        <v>3101900</v>
      </c>
      <c r="B1163" s="6" t="s">
        <v>2964</v>
      </c>
      <c r="C1163" s="11" t="s">
        <v>37</v>
      </c>
      <c r="D1163" s="7">
        <v>421907</v>
      </c>
      <c r="E1163" s="73">
        <v>210953</v>
      </c>
      <c r="F1163" s="79">
        <f t="shared" si="18"/>
        <v>210954</v>
      </c>
    </row>
    <row r="1164" spans="1:6" hidden="1" x14ac:dyDescent="0.25">
      <c r="A1164" s="5">
        <v>3028200</v>
      </c>
      <c r="B1164" s="6" t="s">
        <v>4416</v>
      </c>
      <c r="C1164" s="11" t="s">
        <v>37</v>
      </c>
      <c r="D1164" s="7">
        <v>194883</v>
      </c>
      <c r="E1164" s="73">
        <v>97441</v>
      </c>
      <c r="F1164" s="79">
        <f t="shared" si="18"/>
        <v>97442</v>
      </c>
    </row>
    <row r="1165" spans="1:6" hidden="1" x14ac:dyDescent="0.25">
      <c r="A1165" s="5">
        <v>3549300</v>
      </c>
      <c r="B1165" s="6" t="s">
        <v>2991</v>
      </c>
      <c r="C1165" s="11" t="s">
        <v>37</v>
      </c>
      <c r="D1165" s="7">
        <v>469150</v>
      </c>
      <c r="E1165" s="73">
        <v>234575</v>
      </c>
      <c r="F1165" s="79">
        <f t="shared" si="18"/>
        <v>234575</v>
      </c>
    </row>
    <row r="1166" spans="1:6" hidden="1" x14ac:dyDescent="0.25">
      <c r="A1166" s="5">
        <v>4233200</v>
      </c>
      <c r="B1166" s="6" t="s">
        <v>4417</v>
      </c>
      <c r="C1166" s="11" t="s">
        <v>37</v>
      </c>
      <c r="D1166" s="7">
        <v>11930</v>
      </c>
      <c r="E1166" s="73">
        <v>5965</v>
      </c>
      <c r="F1166" s="79">
        <f t="shared" si="18"/>
        <v>5965</v>
      </c>
    </row>
    <row r="1167" spans="1:6" hidden="1" x14ac:dyDescent="0.25">
      <c r="A1167" s="5">
        <v>3856300</v>
      </c>
      <c r="B1167" s="6" t="s">
        <v>4418</v>
      </c>
      <c r="C1167" s="11" t="s">
        <v>37</v>
      </c>
      <c r="D1167" s="7">
        <v>1214724</v>
      </c>
      <c r="E1167" s="73">
        <v>607362</v>
      </c>
      <c r="F1167" s="79">
        <f t="shared" si="18"/>
        <v>607362</v>
      </c>
    </row>
    <row r="1168" spans="1:6" hidden="1" x14ac:dyDescent="0.25">
      <c r="A1168" s="5">
        <v>395400</v>
      </c>
      <c r="B1168" s="6" t="s">
        <v>4419</v>
      </c>
      <c r="C1168" s="11" t="s">
        <v>37</v>
      </c>
      <c r="D1168" s="7">
        <v>51071250</v>
      </c>
      <c r="E1168" s="73">
        <v>25535625</v>
      </c>
      <c r="F1168" s="79">
        <f t="shared" si="18"/>
        <v>25535625</v>
      </c>
    </row>
    <row r="1169" spans="1:6" hidden="1" x14ac:dyDescent="0.25">
      <c r="A1169" s="5">
        <v>153500</v>
      </c>
      <c r="B1169" s="6" t="s">
        <v>4420</v>
      </c>
      <c r="C1169" s="11" t="s">
        <v>37</v>
      </c>
      <c r="D1169" s="7">
        <v>31046411</v>
      </c>
      <c r="E1169" s="73">
        <v>15523205</v>
      </c>
      <c r="F1169" s="79">
        <f t="shared" si="18"/>
        <v>15523206</v>
      </c>
    </row>
    <row r="1170" spans="1:6" hidden="1" x14ac:dyDescent="0.25">
      <c r="A1170" s="5">
        <v>4156300</v>
      </c>
      <c r="B1170" s="6" t="s">
        <v>4421</v>
      </c>
      <c r="C1170" s="11" t="s">
        <v>37</v>
      </c>
      <c r="D1170" s="7">
        <v>61344</v>
      </c>
      <c r="E1170" s="73">
        <v>30672</v>
      </c>
      <c r="F1170" s="79">
        <f t="shared" si="18"/>
        <v>30672</v>
      </c>
    </row>
    <row r="1171" spans="1:6" hidden="1" x14ac:dyDescent="0.25">
      <c r="A1171" s="5">
        <v>153600</v>
      </c>
      <c r="B1171" s="6" t="s">
        <v>4422</v>
      </c>
      <c r="C1171" s="11" t="s">
        <v>37</v>
      </c>
      <c r="D1171" s="7">
        <v>8139089</v>
      </c>
      <c r="E1171" s="73">
        <v>4069544</v>
      </c>
      <c r="F1171" s="79">
        <f t="shared" si="18"/>
        <v>4069545</v>
      </c>
    </row>
    <row r="1172" spans="1:6" hidden="1" x14ac:dyDescent="0.25">
      <c r="A1172" s="5">
        <v>984100</v>
      </c>
      <c r="B1172" s="6" t="s">
        <v>4423</v>
      </c>
      <c r="C1172" s="11" t="s">
        <v>37</v>
      </c>
      <c r="D1172" s="7">
        <v>11770196</v>
      </c>
      <c r="E1172" s="73">
        <v>5885098</v>
      </c>
      <c r="F1172" s="79">
        <f t="shared" si="18"/>
        <v>5885098</v>
      </c>
    </row>
    <row r="1173" spans="1:6" hidden="1" x14ac:dyDescent="0.25">
      <c r="A1173" s="5">
        <v>153700</v>
      </c>
      <c r="B1173" s="6" t="s">
        <v>4424</v>
      </c>
      <c r="C1173" s="11" t="s">
        <v>37</v>
      </c>
      <c r="D1173" s="7">
        <v>34839748</v>
      </c>
      <c r="E1173" s="73">
        <v>17419874</v>
      </c>
      <c r="F1173" s="79">
        <f t="shared" si="18"/>
        <v>17419874</v>
      </c>
    </row>
    <row r="1174" spans="1:6" hidden="1" x14ac:dyDescent="0.25">
      <c r="A1174" s="5">
        <v>153800</v>
      </c>
      <c r="B1174" s="6" t="s">
        <v>4425</v>
      </c>
      <c r="C1174" s="11" t="s">
        <v>37</v>
      </c>
      <c r="D1174" s="7">
        <v>6941444</v>
      </c>
      <c r="E1174" s="73">
        <v>3470722</v>
      </c>
      <c r="F1174" s="79">
        <f t="shared" si="18"/>
        <v>3470722</v>
      </c>
    </row>
    <row r="1175" spans="1:6" hidden="1" x14ac:dyDescent="0.25">
      <c r="A1175" s="5">
        <v>395500</v>
      </c>
      <c r="B1175" s="6" t="s">
        <v>4426</v>
      </c>
      <c r="C1175" s="11" t="s">
        <v>37</v>
      </c>
      <c r="D1175" s="7">
        <v>6801388</v>
      </c>
      <c r="E1175" s="73">
        <v>3400694</v>
      </c>
      <c r="F1175" s="79">
        <f t="shared" si="18"/>
        <v>3400694</v>
      </c>
    </row>
    <row r="1176" spans="1:6" hidden="1" x14ac:dyDescent="0.25">
      <c r="A1176" s="5">
        <v>4269700</v>
      </c>
      <c r="B1176" s="6" t="s">
        <v>4427</v>
      </c>
      <c r="C1176" s="11" t="s">
        <v>37</v>
      </c>
      <c r="D1176" s="7">
        <v>55477</v>
      </c>
      <c r="E1176" s="73">
        <v>27738</v>
      </c>
      <c r="F1176" s="79">
        <f t="shared" si="18"/>
        <v>27739</v>
      </c>
    </row>
    <row r="1177" spans="1:6" hidden="1" x14ac:dyDescent="0.25">
      <c r="A1177" s="5">
        <v>675000</v>
      </c>
      <c r="B1177" s="6" t="s">
        <v>3277</v>
      </c>
      <c r="C1177" s="11" t="s">
        <v>37</v>
      </c>
      <c r="D1177" s="7">
        <v>27682203</v>
      </c>
      <c r="E1177" s="73">
        <v>13841101</v>
      </c>
      <c r="F1177" s="79">
        <f t="shared" si="18"/>
        <v>13841102</v>
      </c>
    </row>
    <row r="1178" spans="1:6" hidden="1" x14ac:dyDescent="0.25">
      <c r="A1178" s="5">
        <v>884800</v>
      </c>
      <c r="B1178" s="6" t="s">
        <v>3334</v>
      </c>
      <c r="C1178" s="11" t="s">
        <v>37</v>
      </c>
      <c r="D1178" s="7">
        <v>1078101</v>
      </c>
      <c r="E1178" s="73">
        <v>539050</v>
      </c>
      <c r="F1178" s="79">
        <f t="shared" si="18"/>
        <v>539051</v>
      </c>
    </row>
    <row r="1179" spans="1:6" hidden="1" x14ac:dyDescent="0.25">
      <c r="A1179" s="5">
        <v>154000</v>
      </c>
      <c r="B1179" s="6" t="s">
        <v>3356</v>
      </c>
      <c r="C1179" s="11" t="s">
        <v>37</v>
      </c>
      <c r="D1179" s="7">
        <v>1470540</v>
      </c>
      <c r="E1179" s="73">
        <v>735270</v>
      </c>
      <c r="F1179" s="79">
        <f t="shared" si="18"/>
        <v>735270</v>
      </c>
    </row>
    <row r="1180" spans="1:6" hidden="1" x14ac:dyDescent="0.25">
      <c r="A1180" s="5">
        <v>3003600</v>
      </c>
      <c r="B1180" s="6" t="s">
        <v>4428</v>
      </c>
      <c r="C1180" s="11" t="s">
        <v>37</v>
      </c>
      <c r="D1180" s="7">
        <v>603976</v>
      </c>
      <c r="E1180" s="73">
        <v>301988</v>
      </c>
      <c r="F1180" s="79">
        <f t="shared" si="18"/>
        <v>301988</v>
      </c>
    </row>
    <row r="1181" spans="1:6" hidden="1" x14ac:dyDescent="0.25">
      <c r="A1181" s="5">
        <v>2300900</v>
      </c>
      <c r="B1181" s="6" t="s">
        <v>4429</v>
      </c>
      <c r="C1181" s="11" t="s">
        <v>37</v>
      </c>
      <c r="D1181" s="7">
        <v>403755</v>
      </c>
      <c r="E1181" s="73">
        <v>201877</v>
      </c>
      <c r="F1181" s="79">
        <f t="shared" si="18"/>
        <v>201878</v>
      </c>
    </row>
    <row r="1182" spans="1:6" hidden="1" x14ac:dyDescent="0.25">
      <c r="A1182" s="5">
        <v>4252400</v>
      </c>
      <c r="B1182" s="6" t="s">
        <v>4430</v>
      </c>
      <c r="C1182" s="11" t="s">
        <v>37</v>
      </c>
      <c r="D1182" s="7">
        <v>23877</v>
      </c>
      <c r="E1182" s="73">
        <v>11938</v>
      </c>
      <c r="F1182" s="79">
        <f t="shared" si="18"/>
        <v>11939</v>
      </c>
    </row>
    <row r="1183" spans="1:6" hidden="1" x14ac:dyDescent="0.25">
      <c r="A1183" s="5">
        <v>3256300</v>
      </c>
      <c r="B1183" s="6" t="s">
        <v>4431</v>
      </c>
      <c r="C1183" s="11" t="s">
        <v>37</v>
      </c>
      <c r="D1183" s="7">
        <v>55254</v>
      </c>
      <c r="E1183" s="73">
        <v>27627</v>
      </c>
      <c r="F1183" s="79">
        <f t="shared" si="18"/>
        <v>27627</v>
      </c>
    </row>
    <row r="1184" spans="1:6" hidden="1" x14ac:dyDescent="0.25">
      <c r="A1184" s="5">
        <v>1034300</v>
      </c>
      <c r="B1184" s="6" t="s">
        <v>4432</v>
      </c>
      <c r="C1184" s="11" t="s">
        <v>680</v>
      </c>
      <c r="D1184" s="7">
        <v>3640313</v>
      </c>
      <c r="E1184" s="73">
        <v>1820156</v>
      </c>
      <c r="F1184" s="79">
        <f t="shared" si="18"/>
        <v>1820157</v>
      </c>
    </row>
    <row r="1185" spans="1:6" hidden="1" x14ac:dyDescent="0.25">
      <c r="A1185" s="5">
        <v>154100</v>
      </c>
      <c r="B1185" s="6" t="s">
        <v>25</v>
      </c>
      <c r="C1185" s="11" t="s">
        <v>26</v>
      </c>
      <c r="D1185" s="7">
        <v>3489407</v>
      </c>
      <c r="E1185" s="73">
        <v>1744703</v>
      </c>
      <c r="F1185" s="79">
        <f t="shared" si="18"/>
        <v>1744704</v>
      </c>
    </row>
    <row r="1186" spans="1:6" hidden="1" x14ac:dyDescent="0.25">
      <c r="A1186" s="5">
        <v>154200</v>
      </c>
      <c r="B1186" s="6" t="s">
        <v>4433</v>
      </c>
      <c r="C1186" s="11" t="s">
        <v>26</v>
      </c>
      <c r="D1186" s="7">
        <v>1148230</v>
      </c>
      <c r="E1186" s="73">
        <v>574115</v>
      </c>
      <c r="F1186" s="79">
        <f t="shared" si="18"/>
        <v>574115</v>
      </c>
    </row>
    <row r="1187" spans="1:6" hidden="1" x14ac:dyDescent="0.25">
      <c r="A1187" s="5">
        <v>154400</v>
      </c>
      <c r="B1187" s="6" t="s">
        <v>55</v>
      </c>
      <c r="C1187" s="11" t="s">
        <v>26</v>
      </c>
      <c r="D1187" s="7">
        <v>5137088</v>
      </c>
      <c r="E1187" s="73">
        <v>2568544</v>
      </c>
      <c r="F1187" s="79">
        <f t="shared" si="18"/>
        <v>2568544</v>
      </c>
    </row>
    <row r="1188" spans="1:6" hidden="1" x14ac:dyDescent="0.25">
      <c r="A1188" s="5">
        <v>560100</v>
      </c>
      <c r="B1188" s="6" t="s">
        <v>57</v>
      </c>
      <c r="C1188" s="11" t="s">
        <v>26</v>
      </c>
      <c r="D1188" s="7">
        <v>2451149</v>
      </c>
      <c r="E1188" s="73">
        <v>1225574</v>
      </c>
      <c r="F1188" s="79">
        <f t="shared" si="18"/>
        <v>1225575</v>
      </c>
    </row>
    <row r="1189" spans="1:6" hidden="1" x14ac:dyDescent="0.25">
      <c r="A1189" s="5">
        <v>154500</v>
      </c>
      <c r="B1189" s="6" t="s">
        <v>111</v>
      </c>
      <c r="C1189" s="11" t="s">
        <v>26</v>
      </c>
      <c r="D1189" s="7">
        <v>355871</v>
      </c>
      <c r="E1189" s="73">
        <v>177935</v>
      </c>
      <c r="F1189" s="79">
        <f t="shared" si="18"/>
        <v>177936</v>
      </c>
    </row>
    <row r="1190" spans="1:6" hidden="1" x14ac:dyDescent="0.25">
      <c r="A1190" s="5">
        <v>927000</v>
      </c>
      <c r="B1190" s="6" t="s">
        <v>4434</v>
      </c>
      <c r="C1190" s="11" t="s">
        <v>26</v>
      </c>
      <c r="D1190" s="7">
        <v>3179031</v>
      </c>
      <c r="E1190" s="73">
        <v>1589515</v>
      </c>
      <c r="F1190" s="79">
        <f t="shared" si="18"/>
        <v>1589516</v>
      </c>
    </row>
    <row r="1191" spans="1:6" hidden="1" x14ac:dyDescent="0.25">
      <c r="A1191" s="5">
        <v>560000</v>
      </c>
      <c r="B1191" s="6" t="s">
        <v>171</v>
      </c>
      <c r="C1191" s="11" t="s">
        <v>26</v>
      </c>
      <c r="D1191" s="7">
        <v>2983204</v>
      </c>
      <c r="E1191" s="73">
        <v>1491602</v>
      </c>
      <c r="F1191" s="79">
        <f t="shared" si="18"/>
        <v>1491602</v>
      </c>
    </row>
    <row r="1192" spans="1:6" hidden="1" x14ac:dyDescent="0.25">
      <c r="A1192" s="5">
        <v>3104500</v>
      </c>
      <c r="B1192" s="6" t="s">
        <v>4435</v>
      </c>
      <c r="C1192" s="11" t="s">
        <v>26</v>
      </c>
      <c r="D1192" s="7">
        <v>337362</v>
      </c>
      <c r="E1192" s="73">
        <v>168681</v>
      </c>
      <c r="F1192" s="79">
        <f t="shared" si="18"/>
        <v>168681</v>
      </c>
    </row>
    <row r="1193" spans="1:6" hidden="1" x14ac:dyDescent="0.25">
      <c r="A1193" s="5">
        <v>1216500</v>
      </c>
      <c r="B1193" s="6" t="s">
        <v>4436</v>
      </c>
      <c r="C1193" s="11" t="s">
        <v>26</v>
      </c>
      <c r="D1193" s="7">
        <v>2149954</v>
      </c>
      <c r="E1193" s="73">
        <v>1074977</v>
      </c>
      <c r="F1193" s="79">
        <f t="shared" si="18"/>
        <v>1074977</v>
      </c>
    </row>
    <row r="1194" spans="1:6" hidden="1" x14ac:dyDescent="0.25">
      <c r="A1194" s="5">
        <v>2580200</v>
      </c>
      <c r="B1194" s="6" t="s">
        <v>4437</v>
      </c>
      <c r="C1194" s="11" t="s">
        <v>26</v>
      </c>
      <c r="D1194" s="7">
        <v>298408</v>
      </c>
      <c r="E1194" s="73">
        <v>149204</v>
      </c>
      <c r="F1194" s="79">
        <f t="shared" si="18"/>
        <v>149204</v>
      </c>
    </row>
    <row r="1195" spans="1:6" hidden="1" x14ac:dyDescent="0.25">
      <c r="A1195" s="5">
        <v>854300</v>
      </c>
      <c r="B1195" s="6" t="s">
        <v>175</v>
      </c>
      <c r="C1195" s="11" t="s">
        <v>26</v>
      </c>
      <c r="D1195" s="7">
        <v>3869156</v>
      </c>
      <c r="E1195" s="73">
        <v>1934578</v>
      </c>
      <c r="F1195" s="79">
        <f t="shared" si="18"/>
        <v>1934578</v>
      </c>
    </row>
    <row r="1196" spans="1:6" hidden="1" x14ac:dyDescent="0.25">
      <c r="A1196" s="5">
        <v>3173300</v>
      </c>
      <c r="B1196" s="6" t="s">
        <v>4438</v>
      </c>
      <c r="C1196" s="11" t="s">
        <v>26</v>
      </c>
      <c r="D1196" s="7">
        <v>122500</v>
      </c>
      <c r="E1196" s="73">
        <v>61250</v>
      </c>
      <c r="F1196" s="79">
        <f t="shared" si="18"/>
        <v>61250</v>
      </c>
    </row>
    <row r="1197" spans="1:6" hidden="1" x14ac:dyDescent="0.25">
      <c r="A1197" s="5">
        <v>4021300</v>
      </c>
      <c r="B1197" s="6" t="s">
        <v>4439</v>
      </c>
      <c r="C1197" s="11" t="s">
        <v>26</v>
      </c>
      <c r="D1197" s="7">
        <v>52041</v>
      </c>
      <c r="E1197" s="73">
        <v>26020</v>
      </c>
      <c r="F1197" s="79">
        <f t="shared" si="18"/>
        <v>26021</v>
      </c>
    </row>
    <row r="1198" spans="1:6" hidden="1" x14ac:dyDescent="0.25">
      <c r="A1198" s="5">
        <v>559900</v>
      </c>
      <c r="B1198" s="6" t="s">
        <v>186</v>
      </c>
      <c r="C1198" s="11" t="s">
        <v>26</v>
      </c>
      <c r="D1198" s="7">
        <v>4386678</v>
      </c>
      <c r="E1198" s="73">
        <v>2193339</v>
      </c>
      <c r="F1198" s="79">
        <f t="shared" si="18"/>
        <v>2193339</v>
      </c>
    </row>
    <row r="1199" spans="1:6" hidden="1" x14ac:dyDescent="0.25">
      <c r="A1199" s="5">
        <v>157900</v>
      </c>
      <c r="B1199" s="6" t="s">
        <v>4440</v>
      </c>
      <c r="C1199" s="11" t="s">
        <v>26</v>
      </c>
      <c r="D1199" s="7">
        <v>6145342</v>
      </c>
      <c r="E1199" s="73">
        <v>3072671</v>
      </c>
      <c r="F1199" s="79">
        <f t="shared" si="18"/>
        <v>3072671</v>
      </c>
    </row>
    <row r="1200" spans="1:6" hidden="1" x14ac:dyDescent="0.25">
      <c r="A1200" s="5">
        <v>3523300</v>
      </c>
      <c r="B1200" s="6" t="s">
        <v>3718</v>
      </c>
      <c r="C1200" s="11" t="s">
        <v>26</v>
      </c>
      <c r="D1200" s="7">
        <v>2722482</v>
      </c>
      <c r="E1200" s="73">
        <v>1361241</v>
      </c>
      <c r="F1200" s="79">
        <f t="shared" si="18"/>
        <v>1361241</v>
      </c>
    </row>
    <row r="1201" spans="1:6" hidden="1" x14ac:dyDescent="0.25">
      <c r="A1201" s="5">
        <v>155400</v>
      </c>
      <c r="B1201" s="6" t="s">
        <v>4441</v>
      </c>
      <c r="C1201" s="11" t="s">
        <v>26</v>
      </c>
      <c r="D1201" s="7">
        <v>1589811</v>
      </c>
      <c r="E1201" s="73">
        <v>794905</v>
      </c>
      <c r="F1201" s="79">
        <f t="shared" si="18"/>
        <v>794906</v>
      </c>
    </row>
    <row r="1202" spans="1:6" hidden="1" x14ac:dyDescent="0.25">
      <c r="A1202" s="5">
        <v>3076300</v>
      </c>
      <c r="B1202" s="6" t="s">
        <v>300</v>
      </c>
      <c r="C1202" s="11" t="s">
        <v>26</v>
      </c>
      <c r="D1202" s="7">
        <v>295126</v>
      </c>
      <c r="E1202" s="73">
        <v>147563</v>
      </c>
      <c r="F1202" s="79">
        <f t="shared" si="18"/>
        <v>147563</v>
      </c>
    </row>
    <row r="1203" spans="1:6" hidden="1" x14ac:dyDescent="0.25">
      <c r="A1203" s="5">
        <v>155600</v>
      </c>
      <c r="B1203" s="6" t="s">
        <v>369</v>
      </c>
      <c r="C1203" s="11" t="s">
        <v>26</v>
      </c>
      <c r="D1203" s="7">
        <v>1283197</v>
      </c>
      <c r="E1203" s="73">
        <v>641598</v>
      </c>
      <c r="F1203" s="79">
        <f t="shared" si="18"/>
        <v>641599</v>
      </c>
    </row>
    <row r="1204" spans="1:6" hidden="1" x14ac:dyDescent="0.25">
      <c r="A1204" s="5">
        <v>155700</v>
      </c>
      <c r="B1204" s="6" t="s">
        <v>4442</v>
      </c>
      <c r="C1204" s="11" t="s">
        <v>26</v>
      </c>
      <c r="D1204" s="7">
        <v>449184</v>
      </c>
      <c r="E1204" s="73">
        <v>224592</v>
      </c>
      <c r="F1204" s="79">
        <f t="shared" si="18"/>
        <v>224592</v>
      </c>
    </row>
    <row r="1205" spans="1:6" hidden="1" x14ac:dyDescent="0.25">
      <c r="A1205" s="5">
        <v>2060900</v>
      </c>
      <c r="B1205" s="6" t="s">
        <v>4443</v>
      </c>
      <c r="C1205" s="11" t="s">
        <v>26</v>
      </c>
      <c r="D1205" s="7">
        <v>67945</v>
      </c>
      <c r="E1205" s="73">
        <v>33972</v>
      </c>
      <c r="F1205" s="79">
        <f t="shared" si="18"/>
        <v>33973</v>
      </c>
    </row>
    <row r="1206" spans="1:6" hidden="1" x14ac:dyDescent="0.25">
      <c r="A1206" s="5">
        <v>576300</v>
      </c>
      <c r="B1206" s="6" t="s">
        <v>517</v>
      </c>
      <c r="C1206" s="11" t="s">
        <v>26</v>
      </c>
      <c r="D1206" s="7">
        <v>5100288</v>
      </c>
      <c r="E1206" s="73">
        <v>2550144</v>
      </c>
      <c r="F1206" s="79">
        <f t="shared" si="18"/>
        <v>2550144</v>
      </c>
    </row>
    <row r="1207" spans="1:6" hidden="1" x14ac:dyDescent="0.25">
      <c r="A1207" s="5">
        <v>562000</v>
      </c>
      <c r="B1207" s="6" t="s">
        <v>4444</v>
      </c>
      <c r="C1207" s="11" t="s">
        <v>26</v>
      </c>
      <c r="D1207" s="7">
        <v>4903653</v>
      </c>
      <c r="E1207" s="73">
        <v>2451826</v>
      </c>
      <c r="F1207" s="79">
        <f t="shared" si="18"/>
        <v>2451827</v>
      </c>
    </row>
    <row r="1208" spans="1:6" hidden="1" x14ac:dyDescent="0.25">
      <c r="A1208" s="5">
        <v>155900</v>
      </c>
      <c r="B1208" s="6" t="s">
        <v>616</v>
      </c>
      <c r="C1208" s="11" t="s">
        <v>26</v>
      </c>
      <c r="D1208" s="7">
        <v>6064349</v>
      </c>
      <c r="E1208" s="73">
        <v>3032174</v>
      </c>
      <c r="F1208" s="79">
        <f t="shared" si="18"/>
        <v>3032175</v>
      </c>
    </row>
    <row r="1209" spans="1:6" hidden="1" x14ac:dyDescent="0.25">
      <c r="A1209" s="5">
        <v>897600</v>
      </c>
      <c r="B1209" s="6" t="s">
        <v>4445</v>
      </c>
      <c r="C1209" s="11" t="s">
        <v>26</v>
      </c>
      <c r="D1209" s="7">
        <v>6165671</v>
      </c>
      <c r="E1209" s="73">
        <v>3082835</v>
      </c>
      <c r="F1209" s="79">
        <f t="shared" si="18"/>
        <v>3082836</v>
      </c>
    </row>
    <row r="1210" spans="1:6" hidden="1" x14ac:dyDescent="0.25">
      <c r="A1210" s="5">
        <v>551100</v>
      </c>
      <c r="B1210" s="6" t="s">
        <v>655</v>
      </c>
      <c r="C1210" s="11" t="s">
        <v>26</v>
      </c>
      <c r="D1210" s="7">
        <v>1758137</v>
      </c>
      <c r="E1210" s="73">
        <v>879068</v>
      </c>
      <c r="F1210" s="79">
        <f t="shared" si="18"/>
        <v>879069</v>
      </c>
    </row>
    <row r="1211" spans="1:6" hidden="1" x14ac:dyDescent="0.25">
      <c r="A1211" s="5">
        <v>155800</v>
      </c>
      <c r="B1211" s="6" t="s">
        <v>4446</v>
      </c>
      <c r="C1211" s="11" t="s">
        <v>26</v>
      </c>
      <c r="D1211" s="7">
        <v>2811985</v>
      </c>
      <c r="E1211" s="73">
        <v>1405992</v>
      </c>
      <c r="F1211" s="79">
        <f t="shared" si="18"/>
        <v>1405993</v>
      </c>
    </row>
    <row r="1212" spans="1:6" hidden="1" x14ac:dyDescent="0.25">
      <c r="A1212" s="5">
        <v>156000</v>
      </c>
      <c r="B1212" s="6" t="s">
        <v>4447</v>
      </c>
      <c r="C1212" s="11" t="s">
        <v>26</v>
      </c>
      <c r="D1212" s="7">
        <v>68698</v>
      </c>
      <c r="E1212" s="73">
        <v>34349</v>
      </c>
      <c r="F1212" s="79">
        <f t="shared" si="18"/>
        <v>34349</v>
      </c>
    </row>
    <row r="1213" spans="1:6" hidden="1" x14ac:dyDescent="0.25">
      <c r="A1213" s="5">
        <v>156100</v>
      </c>
      <c r="B1213" s="6" t="s">
        <v>746</v>
      </c>
      <c r="C1213" s="11" t="s">
        <v>26</v>
      </c>
      <c r="D1213" s="7">
        <v>6352178</v>
      </c>
      <c r="E1213" s="73">
        <v>3176089</v>
      </c>
      <c r="F1213" s="79">
        <f t="shared" si="18"/>
        <v>3176089</v>
      </c>
    </row>
    <row r="1214" spans="1:6" hidden="1" x14ac:dyDescent="0.25">
      <c r="A1214" s="5">
        <v>562400</v>
      </c>
      <c r="B1214" s="6" t="s">
        <v>748</v>
      </c>
      <c r="C1214" s="11" t="s">
        <v>26</v>
      </c>
      <c r="D1214" s="7">
        <v>3131902</v>
      </c>
      <c r="E1214" s="73">
        <v>1565951</v>
      </c>
      <c r="F1214" s="79">
        <f t="shared" si="18"/>
        <v>1565951</v>
      </c>
    </row>
    <row r="1215" spans="1:6" hidden="1" x14ac:dyDescent="0.25">
      <c r="A1215" s="5">
        <v>348400</v>
      </c>
      <c r="B1215" s="6" t="s">
        <v>4448</v>
      </c>
      <c r="C1215" s="11" t="s">
        <v>26</v>
      </c>
      <c r="D1215" s="7">
        <v>822751</v>
      </c>
      <c r="E1215" s="73">
        <v>411375</v>
      </c>
      <c r="F1215" s="79">
        <f t="shared" si="18"/>
        <v>411376</v>
      </c>
    </row>
    <row r="1216" spans="1:6" hidden="1" x14ac:dyDescent="0.25">
      <c r="A1216" s="5">
        <v>2285500</v>
      </c>
      <c r="B1216" s="6" t="s">
        <v>4449</v>
      </c>
      <c r="C1216" s="11" t="s">
        <v>26</v>
      </c>
      <c r="D1216" s="7">
        <v>113193</v>
      </c>
      <c r="E1216" s="73">
        <v>56596</v>
      </c>
      <c r="F1216" s="79">
        <f t="shared" si="18"/>
        <v>56597</v>
      </c>
    </row>
    <row r="1217" spans="1:6" hidden="1" x14ac:dyDescent="0.25">
      <c r="A1217" s="5">
        <v>4242300</v>
      </c>
      <c r="B1217" s="6" t="s">
        <v>4450</v>
      </c>
      <c r="C1217" s="11" t="s">
        <v>26</v>
      </c>
      <c r="D1217" s="7">
        <v>82217</v>
      </c>
      <c r="E1217" s="73">
        <v>41108</v>
      </c>
      <c r="F1217" s="79">
        <f t="shared" si="18"/>
        <v>41109</v>
      </c>
    </row>
    <row r="1218" spans="1:6" hidden="1" x14ac:dyDescent="0.25">
      <c r="A1218" s="5">
        <v>395600</v>
      </c>
      <c r="B1218" s="6" t="s">
        <v>871</v>
      </c>
      <c r="C1218" s="11" t="s">
        <v>26</v>
      </c>
      <c r="D1218" s="7">
        <v>4768309</v>
      </c>
      <c r="E1218" s="73">
        <v>2384154</v>
      </c>
      <c r="F1218" s="79">
        <f t="shared" si="18"/>
        <v>2384155</v>
      </c>
    </row>
    <row r="1219" spans="1:6" hidden="1" x14ac:dyDescent="0.25">
      <c r="A1219" s="5">
        <v>1099700</v>
      </c>
      <c r="B1219" s="6" t="s">
        <v>945</v>
      </c>
      <c r="C1219" s="11" t="s">
        <v>26</v>
      </c>
      <c r="D1219" s="7">
        <v>2879553</v>
      </c>
      <c r="E1219" s="73">
        <v>1439776</v>
      </c>
      <c r="F1219" s="79">
        <f t="shared" si="18"/>
        <v>1439777</v>
      </c>
    </row>
    <row r="1220" spans="1:6" hidden="1" x14ac:dyDescent="0.25">
      <c r="A1220" s="5">
        <v>4204500</v>
      </c>
      <c r="B1220" s="6" t="s">
        <v>4451</v>
      </c>
      <c r="C1220" s="11" t="s">
        <v>26</v>
      </c>
      <c r="D1220" s="7">
        <v>414178</v>
      </c>
      <c r="E1220" s="73">
        <v>207089</v>
      </c>
      <c r="F1220" s="79">
        <f t="shared" si="18"/>
        <v>207089</v>
      </c>
    </row>
    <row r="1221" spans="1:6" hidden="1" x14ac:dyDescent="0.25">
      <c r="A1221" s="5">
        <v>156300</v>
      </c>
      <c r="B1221" s="6" t="s">
        <v>1017</v>
      </c>
      <c r="C1221" s="11" t="s">
        <v>26</v>
      </c>
      <c r="D1221" s="7">
        <v>871449</v>
      </c>
      <c r="E1221" s="73">
        <v>435724</v>
      </c>
      <c r="F1221" s="79">
        <f t="shared" ref="F1221:F1284" si="19">D1221-E1221</f>
        <v>435725</v>
      </c>
    </row>
    <row r="1222" spans="1:6" hidden="1" x14ac:dyDescent="0.25">
      <c r="A1222" s="5">
        <v>156400</v>
      </c>
      <c r="B1222" s="6" t="s">
        <v>4452</v>
      </c>
      <c r="C1222" s="11" t="s">
        <v>26</v>
      </c>
      <c r="D1222" s="7">
        <v>7974341</v>
      </c>
      <c r="E1222" s="73">
        <v>3987170</v>
      </c>
      <c r="F1222" s="79">
        <f t="shared" si="19"/>
        <v>3987171</v>
      </c>
    </row>
    <row r="1223" spans="1:6" hidden="1" x14ac:dyDescent="0.25">
      <c r="A1223" s="5">
        <v>156600</v>
      </c>
      <c r="B1223" s="6" t="s">
        <v>1109</v>
      </c>
      <c r="C1223" s="11" t="s">
        <v>26</v>
      </c>
      <c r="D1223" s="7">
        <v>4166439</v>
      </c>
      <c r="E1223" s="73">
        <v>2083219</v>
      </c>
      <c r="F1223" s="79">
        <f t="shared" si="19"/>
        <v>2083220</v>
      </c>
    </row>
    <row r="1224" spans="1:6" hidden="1" x14ac:dyDescent="0.25">
      <c r="A1224" s="5">
        <v>3005400</v>
      </c>
      <c r="B1224" s="6" t="s">
        <v>4453</v>
      </c>
      <c r="C1224" s="11" t="s">
        <v>26</v>
      </c>
      <c r="D1224" s="7">
        <v>846937</v>
      </c>
      <c r="E1224" s="73">
        <v>423468</v>
      </c>
      <c r="F1224" s="79">
        <f t="shared" si="19"/>
        <v>423469</v>
      </c>
    </row>
    <row r="1225" spans="1:6" hidden="1" x14ac:dyDescent="0.25">
      <c r="A1225" s="5">
        <v>160200</v>
      </c>
      <c r="B1225" s="6" t="s">
        <v>4454</v>
      </c>
      <c r="C1225" s="11" t="s">
        <v>26</v>
      </c>
      <c r="D1225" s="7">
        <v>4082028</v>
      </c>
      <c r="E1225" s="73">
        <v>2041014</v>
      </c>
      <c r="F1225" s="79">
        <f t="shared" si="19"/>
        <v>2041014</v>
      </c>
    </row>
    <row r="1226" spans="1:6" hidden="1" x14ac:dyDescent="0.25">
      <c r="A1226" s="5">
        <v>4142900</v>
      </c>
      <c r="B1226" s="6" t="s">
        <v>1164</v>
      </c>
      <c r="C1226" s="11" t="s">
        <v>26</v>
      </c>
      <c r="D1226" s="7">
        <v>13470330</v>
      </c>
      <c r="E1226" s="73">
        <v>6735165</v>
      </c>
      <c r="F1226" s="79">
        <f t="shared" si="19"/>
        <v>6735165</v>
      </c>
    </row>
    <row r="1227" spans="1:6" hidden="1" x14ac:dyDescent="0.25">
      <c r="A1227" s="5">
        <v>950700</v>
      </c>
      <c r="B1227" s="6" t="s">
        <v>1166</v>
      </c>
      <c r="C1227" s="11" t="s">
        <v>26</v>
      </c>
      <c r="D1227" s="7">
        <v>4220236</v>
      </c>
      <c r="E1227" s="73">
        <v>2110118</v>
      </c>
      <c r="F1227" s="79">
        <f t="shared" si="19"/>
        <v>2110118</v>
      </c>
    </row>
    <row r="1228" spans="1:6" hidden="1" x14ac:dyDescent="0.25">
      <c r="A1228" s="5">
        <v>3089100</v>
      </c>
      <c r="B1228" s="6" t="s">
        <v>4455</v>
      </c>
      <c r="C1228" s="11" t="s">
        <v>26</v>
      </c>
      <c r="D1228" s="7">
        <v>599634</v>
      </c>
      <c r="E1228" s="73">
        <v>299817</v>
      </c>
      <c r="F1228" s="79">
        <f t="shared" si="19"/>
        <v>299817</v>
      </c>
    </row>
    <row r="1229" spans="1:6" hidden="1" x14ac:dyDescent="0.25">
      <c r="A1229" s="5">
        <v>156900</v>
      </c>
      <c r="B1229" s="6" t="s">
        <v>4456</v>
      </c>
      <c r="C1229" s="11" t="s">
        <v>26</v>
      </c>
      <c r="D1229" s="7">
        <v>10388077</v>
      </c>
      <c r="E1229" s="73">
        <v>5194038</v>
      </c>
      <c r="F1229" s="79">
        <f t="shared" si="19"/>
        <v>5194039</v>
      </c>
    </row>
    <row r="1230" spans="1:6" hidden="1" x14ac:dyDescent="0.25">
      <c r="A1230" s="5">
        <v>157100</v>
      </c>
      <c r="B1230" s="6" t="s">
        <v>1168</v>
      </c>
      <c r="C1230" s="11" t="s">
        <v>26</v>
      </c>
      <c r="D1230" s="7">
        <v>5998679</v>
      </c>
      <c r="E1230" s="73">
        <v>2999339</v>
      </c>
      <c r="F1230" s="79">
        <f t="shared" si="19"/>
        <v>2999340</v>
      </c>
    </row>
    <row r="1231" spans="1:6" hidden="1" x14ac:dyDescent="0.25">
      <c r="A1231" s="5">
        <v>402400</v>
      </c>
      <c r="B1231" s="6" t="s">
        <v>1170</v>
      </c>
      <c r="C1231" s="11" t="s">
        <v>26</v>
      </c>
      <c r="D1231" s="7">
        <v>3182360</v>
      </c>
      <c r="E1231" s="73">
        <v>1591180</v>
      </c>
      <c r="F1231" s="79">
        <f t="shared" si="19"/>
        <v>1591180</v>
      </c>
    </row>
    <row r="1232" spans="1:6" hidden="1" x14ac:dyDescent="0.25">
      <c r="A1232" s="5">
        <v>562200</v>
      </c>
      <c r="B1232" s="6" t="s">
        <v>1172</v>
      </c>
      <c r="C1232" s="11" t="s">
        <v>26</v>
      </c>
      <c r="D1232" s="7">
        <v>2699452</v>
      </c>
      <c r="E1232" s="73">
        <v>1349726</v>
      </c>
      <c r="F1232" s="79">
        <f t="shared" si="19"/>
        <v>1349726</v>
      </c>
    </row>
    <row r="1233" spans="1:6" hidden="1" x14ac:dyDescent="0.25">
      <c r="A1233" s="5">
        <v>157200</v>
      </c>
      <c r="B1233" s="6" t="s">
        <v>1174</v>
      </c>
      <c r="C1233" s="11" t="s">
        <v>26</v>
      </c>
      <c r="D1233" s="7">
        <v>22748221</v>
      </c>
      <c r="E1233" s="73">
        <v>11374110</v>
      </c>
      <c r="F1233" s="79">
        <f t="shared" si="19"/>
        <v>11374111</v>
      </c>
    </row>
    <row r="1234" spans="1:6" hidden="1" x14ac:dyDescent="0.25">
      <c r="A1234" s="5">
        <v>157300</v>
      </c>
      <c r="B1234" s="6" t="s">
        <v>1176</v>
      </c>
      <c r="C1234" s="11" t="s">
        <v>26</v>
      </c>
      <c r="D1234" s="7">
        <v>1848045</v>
      </c>
      <c r="E1234" s="73">
        <v>924022</v>
      </c>
      <c r="F1234" s="79">
        <f t="shared" si="19"/>
        <v>924023</v>
      </c>
    </row>
    <row r="1235" spans="1:6" hidden="1" x14ac:dyDescent="0.25">
      <c r="A1235" s="5">
        <v>157400</v>
      </c>
      <c r="B1235" s="6" t="s">
        <v>1178</v>
      </c>
      <c r="C1235" s="11" t="s">
        <v>26</v>
      </c>
      <c r="D1235" s="7">
        <v>45243852</v>
      </c>
      <c r="E1235" s="73">
        <v>22621926</v>
      </c>
      <c r="F1235" s="79">
        <f t="shared" si="19"/>
        <v>22621926</v>
      </c>
    </row>
    <row r="1236" spans="1:6" hidden="1" x14ac:dyDescent="0.25">
      <c r="A1236" s="5">
        <v>157500</v>
      </c>
      <c r="B1236" s="6" t="s">
        <v>1203</v>
      </c>
      <c r="C1236" s="11" t="s">
        <v>26</v>
      </c>
      <c r="D1236" s="7">
        <v>3427492</v>
      </c>
      <c r="E1236" s="73">
        <v>1713746</v>
      </c>
      <c r="F1236" s="79">
        <f t="shared" si="19"/>
        <v>1713746</v>
      </c>
    </row>
    <row r="1237" spans="1:6" hidden="1" x14ac:dyDescent="0.25">
      <c r="A1237" s="5">
        <v>411700</v>
      </c>
      <c r="B1237" s="6" t="s">
        <v>4457</v>
      </c>
      <c r="C1237" s="11" t="s">
        <v>26</v>
      </c>
      <c r="D1237" s="7">
        <v>90793</v>
      </c>
      <c r="E1237" s="73">
        <v>45396</v>
      </c>
      <c r="F1237" s="79">
        <f t="shared" si="19"/>
        <v>45397</v>
      </c>
    </row>
    <row r="1238" spans="1:6" hidden="1" x14ac:dyDescent="0.25">
      <c r="A1238" s="5">
        <v>1077100</v>
      </c>
      <c r="B1238" s="6" t="s">
        <v>4458</v>
      </c>
      <c r="C1238" s="11" t="s">
        <v>26</v>
      </c>
      <c r="D1238" s="7">
        <v>275886</v>
      </c>
      <c r="E1238" s="73">
        <v>137943</v>
      </c>
      <c r="F1238" s="79">
        <f t="shared" si="19"/>
        <v>137943</v>
      </c>
    </row>
    <row r="1239" spans="1:6" hidden="1" x14ac:dyDescent="0.25">
      <c r="A1239" s="5">
        <v>2583000</v>
      </c>
      <c r="B1239" s="6" t="s">
        <v>4459</v>
      </c>
      <c r="C1239" s="11" t="s">
        <v>26</v>
      </c>
      <c r="D1239" s="7">
        <v>1577669</v>
      </c>
      <c r="E1239" s="73">
        <v>788834</v>
      </c>
      <c r="F1239" s="79">
        <f t="shared" si="19"/>
        <v>788835</v>
      </c>
    </row>
    <row r="1240" spans="1:6" hidden="1" x14ac:dyDescent="0.25">
      <c r="A1240" s="5">
        <v>3804400</v>
      </c>
      <c r="B1240" s="6" t="s">
        <v>4459</v>
      </c>
      <c r="C1240" s="11" t="s">
        <v>26</v>
      </c>
      <c r="D1240" s="7">
        <v>334880</v>
      </c>
      <c r="E1240" s="73">
        <v>167440</v>
      </c>
      <c r="F1240" s="79">
        <f t="shared" si="19"/>
        <v>167440</v>
      </c>
    </row>
    <row r="1241" spans="1:6" hidden="1" x14ac:dyDescent="0.25">
      <c r="A1241" s="5">
        <v>3418300</v>
      </c>
      <c r="B1241" s="6" t="s">
        <v>4460</v>
      </c>
      <c r="C1241" s="11" t="s">
        <v>26</v>
      </c>
      <c r="D1241" s="7">
        <v>268254</v>
      </c>
      <c r="E1241" s="73">
        <v>134127</v>
      </c>
      <c r="F1241" s="79">
        <f t="shared" si="19"/>
        <v>134127</v>
      </c>
    </row>
    <row r="1242" spans="1:6" hidden="1" x14ac:dyDescent="0.25">
      <c r="A1242" s="5">
        <v>2288400</v>
      </c>
      <c r="B1242" s="6" t="s">
        <v>1252</v>
      </c>
      <c r="C1242" s="11" t="s">
        <v>26</v>
      </c>
      <c r="D1242" s="7">
        <v>5336576</v>
      </c>
      <c r="E1242" s="73">
        <v>2668288</v>
      </c>
      <c r="F1242" s="79">
        <f t="shared" si="19"/>
        <v>2668288</v>
      </c>
    </row>
    <row r="1243" spans="1:6" hidden="1" x14ac:dyDescent="0.25">
      <c r="A1243" s="5">
        <v>4206400</v>
      </c>
      <c r="B1243" s="6" t="s">
        <v>1290</v>
      </c>
      <c r="C1243" s="11" t="s">
        <v>26</v>
      </c>
      <c r="D1243" s="7">
        <v>602995</v>
      </c>
      <c r="E1243" s="73">
        <v>301497</v>
      </c>
      <c r="F1243" s="79">
        <f t="shared" si="19"/>
        <v>301498</v>
      </c>
    </row>
    <row r="1244" spans="1:6" hidden="1" x14ac:dyDescent="0.25">
      <c r="A1244" s="5">
        <v>4264600</v>
      </c>
      <c r="B1244" s="6" t="s">
        <v>4461</v>
      </c>
      <c r="C1244" s="11" t="s">
        <v>26</v>
      </c>
      <c r="D1244" s="7">
        <v>88626</v>
      </c>
      <c r="E1244" s="73">
        <v>44313</v>
      </c>
      <c r="F1244" s="79">
        <f t="shared" si="19"/>
        <v>44313</v>
      </c>
    </row>
    <row r="1245" spans="1:6" hidden="1" x14ac:dyDescent="0.25">
      <c r="A1245" s="5">
        <v>4260000</v>
      </c>
      <c r="B1245" s="6" t="s">
        <v>4462</v>
      </c>
      <c r="C1245" s="11" t="s">
        <v>26</v>
      </c>
      <c r="D1245" s="7">
        <v>43581</v>
      </c>
      <c r="E1245" s="73">
        <v>21790</v>
      </c>
      <c r="F1245" s="79">
        <f t="shared" si="19"/>
        <v>21791</v>
      </c>
    </row>
    <row r="1246" spans="1:6" hidden="1" x14ac:dyDescent="0.25">
      <c r="A1246" s="5">
        <v>2284300</v>
      </c>
      <c r="B1246" s="6" t="s">
        <v>4463</v>
      </c>
      <c r="C1246" s="11" t="s">
        <v>26</v>
      </c>
      <c r="D1246" s="7">
        <v>5735726</v>
      </c>
      <c r="E1246" s="73">
        <v>2867863</v>
      </c>
      <c r="F1246" s="79">
        <f t="shared" si="19"/>
        <v>2867863</v>
      </c>
    </row>
    <row r="1247" spans="1:6" hidden="1" x14ac:dyDescent="0.25">
      <c r="A1247" s="5">
        <v>156800</v>
      </c>
      <c r="B1247" s="6" t="s">
        <v>4464</v>
      </c>
      <c r="C1247" s="11" t="s">
        <v>26</v>
      </c>
      <c r="D1247" s="7">
        <v>44417</v>
      </c>
      <c r="E1247" s="73">
        <v>22208</v>
      </c>
      <c r="F1247" s="79">
        <f t="shared" si="19"/>
        <v>22209</v>
      </c>
    </row>
    <row r="1248" spans="1:6" hidden="1" x14ac:dyDescent="0.25">
      <c r="A1248" s="5">
        <v>2520000</v>
      </c>
      <c r="B1248" s="6" t="s">
        <v>4465</v>
      </c>
      <c r="C1248" s="11" t="s">
        <v>26</v>
      </c>
      <c r="D1248" s="7">
        <v>154203</v>
      </c>
      <c r="E1248" s="73">
        <v>77101</v>
      </c>
      <c r="F1248" s="79">
        <f t="shared" si="19"/>
        <v>77102</v>
      </c>
    </row>
    <row r="1249" spans="1:6" hidden="1" x14ac:dyDescent="0.25">
      <c r="A1249" s="5">
        <v>157700</v>
      </c>
      <c r="B1249" s="6" t="s">
        <v>1516</v>
      </c>
      <c r="C1249" s="11" t="s">
        <v>26</v>
      </c>
      <c r="D1249" s="7">
        <v>27911927</v>
      </c>
      <c r="E1249" s="73">
        <v>13955963</v>
      </c>
      <c r="F1249" s="79">
        <f t="shared" si="19"/>
        <v>13955964</v>
      </c>
    </row>
    <row r="1250" spans="1:6" hidden="1" x14ac:dyDescent="0.25">
      <c r="A1250" s="5">
        <v>4150900</v>
      </c>
      <c r="B1250" s="6" t="s">
        <v>4466</v>
      </c>
      <c r="C1250" s="11" t="s">
        <v>26</v>
      </c>
      <c r="D1250" s="7">
        <v>146504</v>
      </c>
      <c r="E1250" s="73">
        <v>73252</v>
      </c>
      <c r="F1250" s="79">
        <f t="shared" si="19"/>
        <v>73252</v>
      </c>
    </row>
    <row r="1251" spans="1:6" hidden="1" x14ac:dyDescent="0.25">
      <c r="A1251" s="5">
        <v>157800</v>
      </c>
      <c r="B1251" s="6" t="s">
        <v>4467</v>
      </c>
      <c r="C1251" s="11" t="s">
        <v>26</v>
      </c>
      <c r="D1251" s="7">
        <v>1074446</v>
      </c>
      <c r="E1251" s="73">
        <v>537223</v>
      </c>
      <c r="F1251" s="79">
        <f t="shared" si="19"/>
        <v>537223</v>
      </c>
    </row>
    <row r="1252" spans="1:6" hidden="1" x14ac:dyDescent="0.25">
      <c r="A1252" s="5">
        <v>525400</v>
      </c>
      <c r="B1252" s="6" t="s">
        <v>1594</v>
      </c>
      <c r="C1252" s="11" t="s">
        <v>26</v>
      </c>
      <c r="D1252" s="7">
        <v>2122657</v>
      </c>
      <c r="E1252" s="73">
        <v>1061328</v>
      </c>
      <c r="F1252" s="79">
        <f t="shared" si="19"/>
        <v>1061329</v>
      </c>
    </row>
    <row r="1253" spans="1:6" hidden="1" x14ac:dyDescent="0.25">
      <c r="A1253" s="5">
        <v>2074800</v>
      </c>
      <c r="B1253" s="6" t="s">
        <v>1630</v>
      </c>
      <c r="C1253" s="11" t="s">
        <v>26</v>
      </c>
      <c r="D1253" s="7">
        <v>1677181</v>
      </c>
      <c r="E1253" s="73">
        <v>838590</v>
      </c>
      <c r="F1253" s="79">
        <f t="shared" si="19"/>
        <v>838591</v>
      </c>
    </row>
    <row r="1254" spans="1:6" hidden="1" x14ac:dyDescent="0.25">
      <c r="A1254" s="5">
        <v>3100900</v>
      </c>
      <c r="B1254" s="6" t="s">
        <v>4468</v>
      </c>
      <c r="C1254" s="11" t="s">
        <v>26</v>
      </c>
      <c r="D1254" s="7">
        <v>23030</v>
      </c>
      <c r="E1254" s="73">
        <v>11515</v>
      </c>
      <c r="F1254" s="79">
        <f t="shared" si="19"/>
        <v>11515</v>
      </c>
    </row>
    <row r="1255" spans="1:6" hidden="1" x14ac:dyDescent="0.25">
      <c r="A1255" s="5">
        <v>4256600</v>
      </c>
      <c r="B1255" s="6" t="s">
        <v>4469</v>
      </c>
      <c r="C1255" s="11" t="s">
        <v>26</v>
      </c>
      <c r="D1255" s="7">
        <v>54557</v>
      </c>
      <c r="E1255" s="73">
        <v>27278</v>
      </c>
      <c r="F1255" s="79">
        <f t="shared" si="19"/>
        <v>27279</v>
      </c>
    </row>
    <row r="1256" spans="1:6" hidden="1" x14ac:dyDescent="0.25">
      <c r="A1256" s="5">
        <v>158000</v>
      </c>
      <c r="B1256" s="6" t="s">
        <v>4470</v>
      </c>
      <c r="C1256" s="11" t="s">
        <v>26</v>
      </c>
      <c r="D1256" s="7">
        <v>5265925</v>
      </c>
      <c r="E1256" s="73">
        <v>2632962</v>
      </c>
      <c r="F1256" s="79">
        <f t="shared" si="19"/>
        <v>2632963</v>
      </c>
    </row>
    <row r="1257" spans="1:6" hidden="1" x14ac:dyDescent="0.25">
      <c r="A1257" s="5">
        <v>158100</v>
      </c>
      <c r="B1257" s="6" t="s">
        <v>1822</v>
      </c>
      <c r="C1257" s="11" t="s">
        <v>26</v>
      </c>
      <c r="D1257" s="7">
        <v>5988167</v>
      </c>
      <c r="E1257" s="73">
        <v>2994083</v>
      </c>
      <c r="F1257" s="79">
        <f t="shared" si="19"/>
        <v>2994084</v>
      </c>
    </row>
    <row r="1258" spans="1:6" hidden="1" x14ac:dyDescent="0.25">
      <c r="A1258" s="5">
        <v>158200</v>
      </c>
      <c r="B1258" s="6" t="s">
        <v>1915</v>
      </c>
      <c r="C1258" s="11" t="s">
        <v>26</v>
      </c>
      <c r="D1258" s="7">
        <v>2947819</v>
      </c>
      <c r="E1258" s="73">
        <v>1473909</v>
      </c>
      <c r="F1258" s="79">
        <f t="shared" si="19"/>
        <v>1473910</v>
      </c>
    </row>
    <row r="1259" spans="1:6" hidden="1" x14ac:dyDescent="0.25">
      <c r="A1259" s="5">
        <v>2482100</v>
      </c>
      <c r="B1259" s="6" t="s">
        <v>4471</v>
      </c>
      <c r="C1259" s="11" t="s">
        <v>26</v>
      </c>
      <c r="D1259" s="7">
        <v>147523</v>
      </c>
      <c r="E1259" s="73">
        <v>73761</v>
      </c>
      <c r="F1259" s="79">
        <f t="shared" si="19"/>
        <v>73762</v>
      </c>
    </row>
    <row r="1260" spans="1:6" hidden="1" x14ac:dyDescent="0.25">
      <c r="A1260" s="5">
        <v>4221100</v>
      </c>
      <c r="B1260" s="6" t="s">
        <v>4472</v>
      </c>
      <c r="C1260" s="11" t="s">
        <v>26</v>
      </c>
      <c r="D1260" s="7">
        <v>141871</v>
      </c>
      <c r="E1260" s="73">
        <v>70935</v>
      </c>
      <c r="F1260" s="79">
        <f t="shared" si="19"/>
        <v>70936</v>
      </c>
    </row>
    <row r="1261" spans="1:6" hidden="1" x14ac:dyDescent="0.25">
      <c r="A1261" s="5">
        <v>561900</v>
      </c>
      <c r="B1261" s="6" t="s">
        <v>2046</v>
      </c>
      <c r="C1261" s="11" t="s">
        <v>26</v>
      </c>
      <c r="D1261" s="7">
        <v>2114032</v>
      </c>
      <c r="E1261" s="73">
        <v>1057016</v>
      </c>
      <c r="F1261" s="79">
        <f t="shared" si="19"/>
        <v>1057016</v>
      </c>
    </row>
    <row r="1262" spans="1:6" hidden="1" x14ac:dyDescent="0.25">
      <c r="A1262" s="5">
        <v>3155500</v>
      </c>
      <c r="B1262" s="6" t="s">
        <v>2167</v>
      </c>
      <c r="C1262" s="11" t="s">
        <v>26</v>
      </c>
      <c r="D1262" s="7">
        <v>1152438</v>
      </c>
      <c r="E1262" s="73">
        <v>576219</v>
      </c>
      <c r="F1262" s="79">
        <f t="shared" si="19"/>
        <v>576219</v>
      </c>
    </row>
    <row r="1263" spans="1:6" hidden="1" x14ac:dyDescent="0.25">
      <c r="A1263" s="5">
        <v>3030000</v>
      </c>
      <c r="B1263" s="6" t="s">
        <v>2171</v>
      </c>
      <c r="C1263" s="11" t="s">
        <v>26</v>
      </c>
      <c r="D1263" s="7">
        <v>1622353</v>
      </c>
      <c r="E1263" s="73">
        <v>811176</v>
      </c>
      <c r="F1263" s="79">
        <f t="shared" si="19"/>
        <v>811177</v>
      </c>
    </row>
    <row r="1264" spans="1:6" hidden="1" x14ac:dyDescent="0.25">
      <c r="A1264" s="5">
        <v>158600</v>
      </c>
      <c r="B1264" s="6" t="s">
        <v>2175</v>
      </c>
      <c r="C1264" s="11" t="s">
        <v>26</v>
      </c>
      <c r="D1264" s="7">
        <v>1279508</v>
      </c>
      <c r="E1264" s="73">
        <v>639754</v>
      </c>
      <c r="F1264" s="79">
        <f t="shared" si="19"/>
        <v>639754</v>
      </c>
    </row>
    <row r="1265" spans="1:6" hidden="1" x14ac:dyDescent="0.25">
      <c r="A1265" s="5">
        <v>3812300</v>
      </c>
      <c r="B1265" s="6" t="s">
        <v>4473</v>
      </c>
      <c r="C1265" s="11" t="s">
        <v>26</v>
      </c>
      <c r="D1265" s="7">
        <v>506117</v>
      </c>
      <c r="E1265" s="73">
        <v>253058</v>
      </c>
      <c r="F1265" s="79">
        <f t="shared" si="19"/>
        <v>253059</v>
      </c>
    </row>
    <row r="1266" spans="1:6" hidden="1" x14ac:dyDescent="0.25">
      <c r="A1266" s="5">
        <v>158700</v>
      </c>
      <c r="B1266" s="6" t="s">
        <v>2241</v>
      </c>
      <c r="C1266" s="11" t="s">
        <v>26</v>
      </c>
      <c r="D1266" s="7">
        <v>798094</v>
      </c>
      <c r="E1266" s="73">
        <v>399047</v>
      </c>
      <c r="F1266" s="79">
        <f t="shared" si="19"/>
        <v>399047</v>
      </c>
    </row>
    <row r="1267" spans="1:6" hidden="1" x14ac:dyDescent="0.25">
      <c r="A1267" s="5">
        <v>2577000</v>
      </c>
      <c r="B1267" s="6" t="s">
        <v>4474</v>
      </c>
      <c r="C1267" s="11" t="s">
        <v>26</v>
      </c>
      <c r="D1267" s="7">
        <v>415434</v>
      </c>
      <c r="E1267" s="73">
        <v>207717</v>
      </c>
      <c r="F1267" s="79">
        <f t="shared" si="19"/>
        <v>207717</v>
      </c>
    </row>
    <row r="1268" spans="1:6" hidden="1" x14ac:dyDescent="0.25">
      <c r="A1268" s="5">
        <v>4147000</v>
      </c>
      <c r="B1268" s="6" t="s">
        <v>4475</v>
      </c>
      <c r="C1268" s="11" t="s">
        <v>26</v>
      </c>
      <c r="D1268" s="7">
        <v>484422</v>
      </c>
      <c r="E1268" s="73">
        <v>242211</v>
      </c>
      <c r="F1268" s="79">
        <f t="shared" si="19"/>
        <v>242211</v>
      </c>
    </row>
    <row r="1269" spans="1:6" hidden="1" x14ac:dyDescent="0.25">
      <c r="A1269" s="5">
        <v>158800</v>
      </c>
      <c r="B1269" s="6" t="s">
        <v>2301</v>
      </c>
      <c r="C1269" s="11" t="s">
        <v>26</v>
      </c>
      <c r="D1269" s="7">
        <v>1766322</v>
      </c>
      <c r="E1269" s="73">
        <v>883161</v>
      </c>
      <c r="F1269" s="79">
        <f t="shared" si="19"/>
        <v>883161</v>
      </c>
    </row>
    <row r="1270" spans="1:6" hidden="1" x14ac:dyDescent="0.25">
      <c r="A1270" s="5">
        <v>154700</v>
      </c>
      <c r="B1270" s="6" t="s">
        <v>4476</v>
      </c>
      <c r="C1270" s="11" t="s">
        <v>26</v>
      </c>
      <c r="D1270" s="7">
        <v>1214025</v>
      </c>
      <c r="E1270" s="73">
        <v>607012</v>
      </c>
      <c r="F1270" s="79">
        <f t="shared" si="19"/>
        <v>607013</v>
      </c>
    </row>
    <row r="1271" spans="1:6" hidden="1" x14ac:dyDescent="0.25">
      <c r="A1271" s="5">
        <v>1205100</v>
      </c>
      <c r="B1271" s="6" t="s">
        <v>4477</v>
      </c>
      <c r="C1271" s="11" t="s">
        <v>26</v>
      </c>
      <c r="D1271" s="7">
        <v>408553</v>
      </c>
      <c r="E1271" s="73">
        <v>204276</v>
      </c>
      <c r="F1271" s="79">
        <f t="shared" si="19"/>
        <v>204277</v>
      </c>
    </row>
    <row r="1272" spans="1:6" hidden="1" x14ac:dyDescent="0.25">
      <c r="A1272" s="5">
        <v>4256700</v>
      </c>
      <c r="B1272" s="6" t="s">
        <v>4478</v>
      </c>
      <c r="C1272" s="11" t="s">
        <v>26</v>
      </c>
      <c r="D1272" s="7">
        <v>70509</v>
      </c>
      <c r="E1272" s="73">
        <v>35254</v>
      </c>
      <c r="F1272" s="79">
        <f t="shared" si="19"/>
        <v>35255</v>
      </c>
    </row>
    <row r="1273" spans="1:6" hidden="1" x14ac:dyDescent="0.25">
      <c r="A1273" s="5">
        <v>158900</v>
      </c>
      <c r="B1273" s="6" t="s">
        <v>2387</v>
      </c>
      <c r="C1273" s="11" t="s">
        <v>26</v>
      </c>
      <c r="D1273" s="7">
        <v>1278399</v>
      </c>
      <c r="E1273" s="73">
        <v>639199</v>
      </c>
      <c r="F1273" s="79">
        <f t="shared" si="19"/>
        <v>639200</v>
      </c>
    </row>
    <row r="1274" spans="1:6" hidden="1" x14ac:dyDescent="0.25">
      <c r="A1274" s="5">
        <v>3102000</v>
      </c>
      <c r="B1274" s="6" t="s">
        <v>4479</v>
      </c>
      <c r="C1274" s="11" t="s">
        <v>26</v>
      </c>
      <c r="D1274" s="7">
        <v>348039</v>
      </c>
      <c r="E1274" s="73">
        <v>174019</v>
      </c>
      <c r="F1274" s="79">
        <f t="shared" si="19"/>
        <v>174020</v>
      </c>
    </row>
    <row r="1275" spans="1:6" hidden="1" x14ac:dyDescent="0.25">
      <c r="A1275" s="5">
        <v>2141500</v>
      </c>
      <c r="B1275" s="6" t="s">
        <v>4480</v>
      </c>
      <c r="C1275" s="11" t="s">
        <v>26</v>
      </c>
      <c r="D1275" s="7">
        <v>8209651</v>
      </c>
      <c r="E1275" s="73">
        <v>4104825</v>
      </c>
      <c r="F1275" s="79">
        <f t="shared" si="19"/>
        <v>4104826</v>
      </c>
    </row>
    <row r="1276" spans="1:6" hidden="1" x14ac:dyDescent="0.25">
      <c r="A1276" s="5">
        <v>159000</v>
      </c>
      <c r="B1276" s="6" t="s">
        <v>2541</v>
      </c>
      <c r="C1276" s="11" t="s">
        <v>26</v>
      </c>
      <c r="D1276" s="7">
        <v>6374932</v>
      </c>
      <c r="E1276" s="73">
        <v>3187466</v>
      </c>
      <c r="F1276" s="79">
        <f t="shared" si="19"/>
        <v>3187466</v>
      </c>
    </row>
    <row r="1277" spans="1:6" hidden="1" x14ac:dyDescent="0.25">
      <c r="A1277" s="5">
        <v>561800</v>
      </c>
      <c r="B1277" s="6" t="s">
        <v>2543</v>
      </c>
      <c r="C1277" s="11" t="s">
        <v>26</v>
      </c>
      <c r="D1277" s="7">
        <v>3257084</v>
      </c>
      <c r="E1277" s="73">
        <v>1628542</v>
      </c>
      <c r="F1277" s="79">
        <f t="shared" si="19"/>
        <v>1628542</v>
      </c>
    </row>
    <row r="1278" spans="1:6" hidden="1" x14ac:dyDescent="0.25">
      <c r="A1278" s="5">
        <v>159100</v>
      </c>
      <c r="B1278" s="6" t="s">
        <v>2573</v>
      </c>
      <c r="C1278" s="11" t="s">
        <v>26</v>
      </c>
      <c r="D1278" s="7">
        <v>1208080</v>
      </c>
      <c r="E1278" s="73">
        <v>604040</v>
      </c>
      <c r="F1278" s="79">
        <f t="shared" si="19"/>
        <v>604040</v>
      </c>
    </row>
    <row r="1279" spans="1:6" hidden="1" x14ac:dyDescent="0.25">
      <c r="A1279" s="5">
        <v>159200</v>
      </c>
      <c r="B1279" s="6" t="s">
        <v>2613</v>
      </c>
      <c r="C1279" s="11" t="s">
        <v>26</v>
      </c>
      <c r="D1279" s="7">
        <v>2422737</v>
      </c>
      <c r="E1279" s="73">
        <v>1211368</v>
      </c>
      <c r="F1279" s="79">
        <f t="shared" si="19"/>
        <v>1211369</v>
      </c>
    </row>
    <row r="1280" spans="1:6" hidden="1" x14ac:dyDescent="0.25">
      <c r="A1280" s="5">
        <v>561700</v>
      </c>
      <c r="B1280" s="6" t="s">
        <v>2615</v>
      </c>
      <c r="C1280" s="11" t="s">
        <v>26</v>
      </c>
      <c r="D1280" s="7">
        <v>1870108</v>
      </c>
      <c r="E1280" s="73">
        <v>935054</v>
      </c>
      <c r="F1280" s="79">
        <f t="shared" si="19"/>
        <v>935054</v>
      </c>
    </row>
    <row r="1281" spans="1:6" hidden="1" x14ac:dyDescent="0.25">
      <c r="A1281" s="5">
        <v>1303900</v>
      </c>
      <c r="B1281" s="6" t="s">
        <v>4481</v>
      </c>
      <c r="C1281" s="11" t="s">
        <v>26</v>
      </c>
      <c r="D1281" s="7">
        <v>7726176</v>
      </c>
      <c r="E1281" s="73">
        <v>3863088</v>
      </c>
      <c r="F1281" s="79">
        <f t="shared" si="19"/>
        <v>3863088</v>
      </c>
    </row>
    <row r="1282" spans="1:6" hidden="1" x14ac:dyDescent="0.25">
      <c r="A1282" s="5">
        <v>3066500</v>
      </c>
      <c r="B1282" s="6" t="s">
        <v>4482</v>
      </c>
      <c r="C1282" s="11" t="s">
        <v>26</v>
      </c>
      <c r="D1282" s="7">
        <v>1258784</v>
      </c>
      <c r="E1282" s="73">
        <v>629392</v>
      </c>
      <c r="F1282" s="79">
        <f t="shared" si="19"/>
        <v>629392</v>
      </c>
    </row>
    <row r="1283" spans="1:6" hidden="1" x14ac:dyDescent="0.25">
      <c r="A1283" s="5">
        <v>562100</v>
      </c>
      <c r="B1283" s="6" t="s">
        <v>2659</v>
      </c>
      <c r="C1283" s="11" t="s">
        <v>26</v>
      </c>
      <c r="D1283" s="7">
        <v>3912287</v>
      </c>
      <c r="E1283" s="73">
        <v>1956143</v>
      </c>
      <c r="F1283" s="79">
        <f t="shared" si="19"/>
        <v>1956144</v>
      </c>
    </row>
    <row r="1284" spans="1:6" hidden="1" x14ac:dyDescent="0.25">
      <c r="A1284" s="5">
        <v>561500</v>
      </c>
      <c r="B1284" s="6" t="s">
        <v>2669</v>
      </c>
      <c r="C1284" s="11" t="s">
        <v>26</v>
      </c>
      <c r="D1284" s="7">
        <v>3604073</v>
      </c>
      <c r="E1284" s="73">
        <v>1802036</v>
      </c>
      <c r="F1284" s="79">
        <f t="shared" si="19"/>
        <v>1802037</v>
      </c>
    </row>
    <row r="1285" spans="1:6" hidden="1" x14ac:dyDescent="0.25">
      <c r="A1285" s="5">
        <v>159400</v>
      </c>
      <c r="B1285" s="6" t="s">
        <v>2725</v>
      </c>
      <c r="C1285" s="11" t="s">
        <v>26</v>
      </c>
      <c r="D1285" s="7">
        <v>2804294</v>
      </c>
      <c r="E1285" s="73">
        <v>1402147</v>
      </c>
      <c r="F1285" s="79">
        <f t="shared" ref="F1285:F1348" si="20">D1285-E1285</f>
        <v>1402147</v>
      </c>
    </row>
    <row r="1286" spans="1:6" hidden="1" x14ac:dyDescent="0.25">
      <c r="A1286" s="5">
        <v>155500</v>
      </c>
      <c r="B1286" s="6" t="s">
        <v>2932</v>
      </c>
      <c r="C1286" s="11" t="s">
        <v>26</v>
      </c>
      <c r="D1286" s="7">
        <v>375530</v>
      </c>
      <c r="E1286" s="73">
        <v>187765</v>
      </c>
      <c r="F1286" s="79">
        <f t="shared" si="20"/>
        <v>187765</v>
      </c>
    </row>
    <row r="1287" spans="1:6" hidden="1" x14ac:dyDescent="0.25">
      <c r="A1287" s="5">
        <v>159600</v>
      </c>
      <c r="B1287" s="6" t="s">
        <v>2942</v>
      </c>
      <c r="C1287" s="11" t="s">
        <v>26</v>
      </c>
      <c r="D1287" s="7">
        <v>481239</v>
      </c>
      <c r="E1287" s="73">
        <v>240619</v>
      </c>
      <c r="F1287" s="79">
        <f t="shared" si="20"/>
        <v>240620</v>
      </c>
    </row>
    <row r="1288" spans="1:6" hidden="1" x14ac:dyDescent="0.25">
      <c r="A1288" s="5">
        <v>2321400</v>
      </c>
      <c r="B1288" s="6" t="s">
        <v>4483</v>
      </c>
      <c r="C1288" s="11" t="s">
        <v>26</v>
      </c>
      <c r="D1288" s="7">
        <v>147974</v>
      </c>
      <c r="E1288" s="73">
        <v>73987</v>
      </c>
      <c r="F1288" s="79">
        <f t="shared" si="20"/>
        <v>73987</v>
      </c>
    </row>
    <row r="1289" spans="1:6" hidden="1" x14ac:dyDescent="0.25">
      <c r="A1289" s="5">
        <v>159700</v>
      </c>
      <c r="B1289" s="6" t="s">
        <v>4484</v>
      </c>
      <c r="C1289" s="11" t="s">
        <v>26</v>
      </c>
      <c r="D1289" s="7">
        <v>489215</v>
      </c>
      <c r="E1289" s="73">
        <v>244607</v>
      </c>
      <c r="F1289" s="79">
        <f t="shared" si="20"/>
        <v>244608</v>
      </c>
    </row>
    <row r="1290" spans="1:6" hidden="1" x14ac:dyDescent="0.25">
      <c r="A1290" s="5">
        <v>159800</v>
      </c>
      <c r="B1290" s="6" t="s">
        <v>4485</v>
      </c>
      <c r="C1290" s="11" t="s">
        <v>26</v>
      </c>
      <c r="D1290" s="7">
        <v>23704129</v>
      </c>
      <c r="E1290" s="73">
        <v>11852064</v>
      </c>
      <c r="F1290" s="79">
        <f t="shared" si="20"/>
        <v>11852065</v>
      </c>
    </row>
    <row r="1291" spans="1:6" hidden="1" x14ac:dyDescent="0.25">
      <c r="A1291" s="5">
        <v>158500</v>
      </c>
      <c r="B1291" s="6" t="s">
        <v>4486</v>
      </c>
      <c r="C1291" s="11" t="s">
        <v>26</v>
      </c>
      <c r="D1291" s="7">
        <v>13636481</v>
      </c>
      <c r="E1291" s="73">
        <v>6818240</v>
      </c>
      <c r="F1291" s="79">
        <f t="shared" si="20"/>
        <v>6818241</v>
      </c>
    </row>
    <row r="1292" spans="1:6" hidden="1" x14ac:dyDescent="0.25">
      <c r="A1292" s="5">
        <v>160100</v>
      </c>
      <c r="B1292" s="6" t="s">
        <v>4487</v>
      </c>
      <c r="C1292" s="11" t="s">
        <v>26</v>
      </c>
      <c r="D1292" s="7">
        <v>10881459</v>
      </c>
      <c r="E1292" s="73">
        <v>5440729</v>
      </c>
      <c r="F1292" s="79">
        <f t="shared" si="20"/>
        <v>5440730</v>
      </c>
    </row>
    <row r="1293" spans="1:6" hidden="1" x14ac:dyDescent="0.25">
      <c r="A1293" s="5">
        <v>159900</v>
      </c>
      <c r="B1293" s="6" t="s">
        <v>3275</v>
      </c>
      <c r="C1293" s="11" t="s">
        <v>26</v>
      </c>
      <c r="D1293" s="7">
        <v>9331398</v>
      </c>
      <c r="E1293" s="73">
        <v>4665699</v>
      </c>
      <c r="F1293" s="79">
        <f t="shared" si="20"/>
        <v>4665699</v>
      </c>
    </row>
    <row r="1294" spans="1:6" hidden="1" x14ac:dyDescent="0.25">
      <c r="A1294" s="5">
        <v>160000</v>
      </c>
      <c r="B1294" s="6" t="s">
        <v>3364</v>
      </c>
      <c r="C1294" s="11" t="s">
        <v>26</v>
      </c>
      <c r="D1294" s="7">
        <v>587801</v>
      </c>
      <c r="E1294" s="73">
        <v>293900</v>
      </c>
      <c r="F1294" s="79">
        <f t="shared" si="20"/>
        <v>293901</v>
      </c>
    </row>
    <row r="1295" spans="1:6" hidden="1" x14ac:dyDescent="0.25">
      <c r="A1295" s="5">
        <v>1048700</v>
      </c>
      <c r="B1295" s="6" t="s">
        <v>3366</v>
      </c>
      <c r="C1295" s="11" t="s">
        <v>26</v>
      </c>
      <c r="D1295" s="7">
        <v>4442806</v>
      </c>
      <c r="E1295" s="73">
        <v>2221403</v>
      </c>
      <c r="F1295" s="79">
        <f t="shared" si="20"/>
        <v>2221403</v>
      </c>
    </row>
    <row r="1296" spans="1:6" hidden="1" x14ac:dyDescent="0.25">
      <c r="A1296" s="5">
        <v>525600</v>
      </c>
      <c r="B1296" s="6" t="s">
        <v>3462</v>
      </c>
      <c r="C1296" s="11" t="s">
        <v>26</v>
      </c>
      <c r="D1296" s="7">
        <v>2558893</v>
      </c>
      <c r="E1296" s="73">
        <v>1279446</v>
      </c>
      <c r="F1296" s="79">
        <f t="shared" si="20"/>
        <v>1279447</v>
      </c>
    </row>
    <row r="1297" spans="1:6" hidden="1" x14ac:dyDescent="0.25">
      <c r="A1297" s="5">
        <v>4203800</v>
      </c>
      <c r="B1297" s="6" t="s">
        <v>4488</v>
      </c>
      <c r="C1297" s="11" t="s">
        <v>26</v>
      </c>
      <c r="D1297" s="7">
        <v>583499</v>
      </c>
      <c r="E1297" s="73">
        <v>291749</v>
      </c>
      <c r="F1297" s="79">
        <f t="shared" si="20"/>
        <v>291750</v>
      </c>
    </row>
    <row r="1298" spans="1:6" hidden="1" x14ac:dyDescent="0.25">
      <c r="A1298" s="5">
        <v>160400</v>
      </c>
      <c r="B1298" s="6" t="s">
        <v>4489</v>
      </c>
      <c r="C1298" s="11" t="s">
        <v>26</v>
      </c>
      <c r="D1298" s="7">
        <v>1019320</v>
      </c>
      <c r="E1298" s="73">
        <v>509660</v>
      </c>
      <c r="F1298" s="79">
        <f t="shared" si="20"/>
        <v>509660</v>
      </c>
    </row>
    <row r="1299" spans="1:6" hidden="1" x14ac:dyDescent="0.25">
      <c r="A1299" s="5">
        <v>1536100</v>
      </c>
      <c r="B1299" s="6" t="s">
        <v>1242</v>
      </c>
      <c r="C1299" s="11" t="s">
        <v>1243</v>
      </c>
      <c r="D1299" s="7">
        <v>1149350</v>
      </c>
      <c r="E1299" s="73">
        <v>574675</v>
      </c>
      <c r="F1299" s="79">
        <f t="shared" si="20"/>
        <v>574675</v>
      </c>
    </row>
    <row r="1300" spans="1:6" hidden="1" x14ac:dyDescent="0.25">
      <c r="A1300" s="5">
        <v>3438300</v>
      </c>
      <c r="B1300" s="6" t="s">
        <v>2231</v>
      </c>
      <c r="C1300" s="11" t="s">
        <v>1243</v>
      </c>
      <c r="D1300" s="7">
        <v>120440</v>
      </c>
      <c r="E1300" s="73">
        <v>60220</v>
      </c>
      <c r="F1300" s="79">
        <f t="shared" si="20"/>
        <v>60220</v>
      </c>
    </row>
    <row r="1301" spans="1:6" hidden="1" x14ac:dyDescent="0.25">
      <c r="A1301" s="5">
        <v>393500</v>
      </c>
      <c r="B1301" s="6" t="s">
        <v>4490</v>
      </c>
      <c r="C1301" s="11" t="s">
        <v>1243</v>
      </c>
      <c r="D1301" s="7">
        <v>4564698</v>
      </c>
      <c r="E1301" s="73">
        <v>2282349</v>
      </c>
      <c r="F1301" s="79">
        <f t="shared" si="20"/>
        <v>2282349</v>
      </c>
    </row>
    <row r="1302" spans="1:6" hidden="1" x14ac:dyDescent="0.25">
      <c r="A1302" s="5">
        <v>160600</v>
      </c>
      <c r="B1302" s="6" t="s">
        <v>4491</v>
      </c>
      <c r="C1302" s="11" t="s">
        <v>558</v>
      </c>
      <c r="D1302" s="7">
        <v>2306881</v>
      </c>
      <c r="E1302" s="73">
        <v>1153440</v>
      </c>
      <c r="F1302" s="79">
        <f t="shared" si="20"/>
        <v>1153441</v>
      </c>
    </row>
    <row r="1303" spans="1:6" hidden="1" x14ac:dyDescent="0.25">
      <c r="A1303" s="5">
        <v>160500</v>
      </c>
      <c r="B1303" s="6" t="s">
        <v>4492</v>
      </c>
      <c r="C1303" s="11" t="s">
        <v>558</v>
      </c>
      <c r="D1303" s="7">
        <v>1482800</v>
      </c>
      <c r="E1303" s="73">
        <v>741400</v>
      </c>
      <c r="F1303" s="79">
        <f t="shared" si="20"/>
        <v>741400</v>
      </c>
    </row>
    <row r="1304" spans="1:6" hidden="1" x14ac:dyDescent="0.25">
      <c r="A1304" s="5">
        <v>525800</v>
      </c>
      <c r="B1304" s="6" t="s">
        <v>1278</v>
      </c>
      <c r="C1304" s="11" t="s">
        <v>558</v>
      </c>
      <c r="D1304" s="7">
        <v>1147226</v>
      </c>
      <c r="E1304" s="73">
        <v>573613</v>
      </c>
      <c r="F1304" s="79">
        <f t="shared" si="20"/>
        <v>573613</v>
      </c>
    </row>
    <row r="1305" spans="1:6" hidden="1" x14ac:dyDescent="0.25">
      <c r="A1305" s="5">
        <v>2139500</v>
      </c>
      <c r="B1305" s="6" t="s">
        <v>4493</v>
      </c>
      <c r="C1305" s="11" t="s">
        <v>558</v>
      </c>
      <c r="D1305" s="7">
        <v>163841</v>
      </c>
      <c r="E1305" s="73">
        <v>81920</v>
      </c>
      <c r="F1305" s="79">
        <f t="shared" si="20"/>
        <v>81921</v>
      </c>
    </row>
    <row r="1306" spans="1:6" hidden="1" x14ac:dyDescent="0.25">
      <c r="A1306" s="5">
        <v>4182200</v>
      </c>
      <c r="B1306" s="6" t="s">
        <v>4494</v>
      </c>
      <c r="C1306" s="11" t="s">
        <v>558</v>
      </c>
      <c r="D1306" s="7">
        <v>690676</v>
      </c>
      <c r="E1306" s="73">
        <v>345338</v>
      </c>
      <c r="F1306" s="79">
        <f t="shared" si="20"/>
        <v>345338</v>
      </c>
    </row>
    <row r="1307" spans="1:6" hidden="1" x14ac:dyDescent="0.25">
      <c r="A1307" s="5">
        <v>727900</v>
      </c>
      <c r="B1307" s="6" t="s">
        <v>4495</v>
      </c>
      <c r="C1307" s="11" t="s">
        <v>558</v>
      </c>
      <c r="D1307" s="7">
        <v>1879700</v>
      </c>
      <c r="E1307" s="73">
        <v>939850</v>
      </c>
      <c r="F1307" s="79">
        <f t="shared" si="20"/>
        <v>939850</v>
      </c>
    </row>
    <row r="1308" spans="1:6" hidden="1" x14ac:dyDescent="0.25">
      <c r="A1308" s="5">
        <v>161200</v>
      </c>
      <c r="B1308" s="6" t="s">
        <v>1334</v>
      </c>
      <c r="C1308" s="11" t="s">
        <v>558</v>
      </c>
      <c r="D1308" s="7">
        <v>1107387</v>
      </c>
      <c r="E1308" s="73">
        <v>553693</v>
      </c>
      <c r="F1308" s="79">
        <f t="shared" si="20"/>
        <v>553694</v>
      </c>
    </row>
    <row r="1309" spans="1:6" hidden="1" x14ac:dyDescent="0.25">
      <c r="A1309" s="5">
        <v>4269600</v>
      </c>
      <c r="B1309" s="6" t="s">
        <v>4496</v>
      </c>
      <c r="C1309" s="11" t="s">
        <v>558</v>
      </c>
      <c r="D1309" s="7">
        <v>67672</v>
      </c>
      <c r="E1309" s="73">
        <v>33836</v>
      </c>
      <c r="F1309" s="79">
        <f t="shared" si="20"/>
        <v>33836</v>
      </c>
    </row>
    <row r="1310" spans="1:6" hidden="1" x14ac:dyDescent="0.25">
      <c r="A1310" s="5">
        <v>3735300</v>
      </c>
      <c r="B1310" s="6" t="s">
        <v>4497</v>
      </c>
      <c r="C1310" s="11" t="s">
        <v>558</v>
      </c>
      <c r="D1310" s="7">
        <v>14549</v>
      </c>
      <c r="E1310" s="73">
        <v>7274</v>
      </c>
      <c r="F1310" s="79">
        <f t="shared" si="20"/>
        <v>7275</v>
      </c>
    </row>
    <row r="1311" spans="1:6" hidden="1" x14ac:dyDescent="0.25">
      <c r="A1311" s="5">
        <v>161300</v>
      </c>
      <c r="B1311" s="6" t="s">
        <v>1504</v>
      </c>
      <c r="C1311" s="11" t="s">
        <v>558</v>
      </c>
      <c r="D1311" s="7">
        <v>2022941</v>
      </c>
      <c r="E1311" s="73">
        <v>1011470</v>
      </c>
      <c r="F1311" s="79">
        <f t="shared" si="20"/>
        <v>1011471</v>
      </c>
    </row>
    <row r="1312" spans="1:6" hidden="1" x14ac:dyDescent="0.25">
      <c r="A1312" s="5">
        <v>161400</v>
      </c>
      <c r="B1312" s="6" t="s">
        <v>1508</v>
      </c>
      <c r="C1312" s="11" t="s">
        <v>558</v>
      </c>
      <c r="D1312" s="7">
        <v>535684</v>
      </c>
      <c r="E1312" s="73">
        <v>267842</v>
      </c>
      <c r="F1312" s="79">
        <f t="shared" si="20"/>
        <v>267842</v>
      </c>
    </row>
    <row r="1313" spans="1:6" hidden="1" x14ac:dyDescent="0.25">
      <c r="A1313" s="5">
        <v>454900</v>
      </c>
      <c r="B1313" s="6" t="s">
        <v>1614</v>
      </c>
      <c r="C1313" s="11" t="s">
        <v>558</v>
      </c>
      <c r="D1313" s="7">
        <v>2067889</v>
      </c>
      <c r="E1313" s="73">
        <v>1033944</v>
      </c>
      <c r="F1313" s="79">
        <f t="shared" si="20"/>
        <v>1033945</v>
      </c>
    </row>
    <row r="1314" spans="1:6" hidden="1" x14ac:dyDescent="0.25">
      <c r="A1314" s="5">
        <v>4165200</v>
      </c>
      <c r="B1314" s="6" t="s">
        <v>4498</v>
      </c>
      <c r="C1314" s="11" t="s">
        <v>558</v>
      </c>
      <c r="D1314" s="7">
        <v>6110</v>
      </c>
      <c r="E1314" s="73">
        <v>3055</v>
      </c>
      <c r="F1314" s="79">
        <f t="shared" si="20"/>
        <v>3055</v>
      </c>
    </row>
    <row r="1315" spans="1:6" hidden="1" x14ac:dyDescent="0.25">
      <c r="A1315" s="5">
        <v>4252700</v>
      </c>
      <c r="B1315" s="6" t="s">
        <v>2235</v>
      </c>
      <c r="C1315" s="11" t="s">
        <v>558</v>
      </c>
      <c r="D1315" s="7">
        <v>156569</v>
      </c>
      <c r="E1315" s="73">
        <v>78284</v>
      </c>
      <c r="F1315" s="79">
        <f t="shared" si="20"/>
        <v>78285</v>
      </c>
    </row>
    <row r="1316" spans="1:6" hidden="1" x14ac:dyDescent="0.25">
      <c r="A1316" s="5">
        <v>4175100</v>
      </c>
      <c r="B1316" s="6" t="s">
        <v>4499</v>
      </c>
      <c r="C1316" s="11" t="s">
        <v>558</v>
      </c>
      <c r="D1316" s="7">
        <v>237042</v>
      </c>
      <c r="E1316" s="73">
        <v>118521</v>
      </c>
      <c r="F1316" s="79">
        <f t="shared" si="20"/>
        <v>118521</v>
      </c>
    </row>
    <row r="1317" spans="1:6" hidden="1" x14ac:dyDescent="0.25">
      <c r="A1317" s="5">
        <v>2107800</v>
      </c>
      <c r="B1317" s="6" t="s">
        <v>4500</v>
      </c>
      <c r="C1317" s="11" t="s">
        <v>558</v>
      </c>
      <c r="D1317" s="7">
        <v>1395000</v>
      </c>
      <c r="E1317" s="73">
        <v>697500</v>
      </c>
      <c r="F1317" s="79">
        <f t="shared" si="20"/>
        <v>697500</v>
      </c>
    </row>
    <row r="1318" spans="1:6" hidden="1" x14ac:dyDescent="0.25">
      <c r="A1318" s="5">
        <v>161100</v>
      </c>
      <c r="B1318" s="6" t="s">
        <v>4501</v>
      </c>
      <c r="C1318" s="11" t="s">
        <v>558</v>
      </c>
      <c r="D1318" s="7">
        <v>2994725</v>
      </c>
      <c r="E1318" s="73">
        <v>1497362</v>
      </c>
      <c r="F1318" s="79">
        <f t="shared" si="20"/>
        <v>1497363</v>
      </c>
    </row>
    <row r="1319" spans="1:6" hidden="1" x14ac:dyDescent="0.25">
      <c r="A1319" s="5">
        <v>161000</v>
      </c>
      <c r="B1319" s="6" t="s">
        <v>4502</v>
      </c>
      <c r="C1319" s="11" t="s">
        <v>558</v>
      </c>
      <c r="D1319" s="7">
        <v>11009867</v>
      </c>
      <c r="E1319" s="73">
        <v>5504933</v>
      </c>
      <c r="F1319" s="79">
        <f t="shared" si="20"/>
        <v>5504934</v>
      </c>
    </row>
    <row r="1320" spans="1:6" hidden="1" x14ac:dyDescent="0.25">
      <c r="A1320" s="5">
        <v>161500</v>
      </c>
      <c r="B1320" s="6" t="s">
        <v>4503</v>
      </c>
      <c r="C1320" s="11" t="s">
        <v>558</v>
      </c>
      <c r="D1320" s="7">
        <v>1187907</v>
      </c>
      <c r="E1320" s="73">
        <v>593953</v>
      </c>
      <c r="F1320" s="79">
        <f t="shared" si="20"/>
        <v>593954</v>
      </c>
    </row>
    <row r="1321" spans="1:6" hidden="1" x14ac:dyDescent="0.25">
      <c r="A1321" s="5">
        <v>1122000</v>
      </c>
      <c r="B1321" s="6" t="s">
        <v>3454</v>
      </c>
      <c r="C1321" s="11" t="s">
        <v>558</v>
      </c>
      <c r="D1321" s="7">
        <v>551098</v>
      </c>
      <c r="E1321" s="73">
        <v>275549</v>
      </c>
      <c r="F1321" s="79">
        <f t="shared" si="20"/>
        <v>275549</v>
      </c>
    </row>
    <row r="1322" spans="1:6" hidden="1" x14ac:dyDescent="0.25">
      <c r="A1322" s="5">
        <v>3069100</v>
      </c>
      <c r="B1322" s="6" t="s">
        <v>4504</v>
      </c>
      <c r="C1322" s="11" t="s">
        <v>378</v>
      </c>
      <c r="D1322" s="7">
        <v>282895</v>
      </c>
      <c r="E1322" s="73">
        <v>141447</v>
      </c>
      <c r="F1322" s="79">
        <f t="shared" si="20"/>
        <v>141448</v>
      </c>
    </row>
    <row r="1323" spans="1:6" hidden="1" x14ac:dyDescent="0.25">
      <c r="A1323" s="5">
        <v>765800</v>
      </c>
      <c r="B1323" s="6" t="s">
        <v>4505</v>
      </c>
      <c r="C1323" s="11" t="s">
        <v>378</v>
      </c>
      <c r="D1323" s="7">
        <v>5528</v>
      </c>
      <c r="E1323" s="73">
        <v>2764</v>
      </c>
      <c r="F1323" s="79">
        <f t="shared" si="20"/>
        <v>2764</v>
      </c>
    </row>
    <row r="1324" spans="1:6" hidden="1" x14ac:dyDescent="0.25">
      <c r="A1324" s="5">
        <v>2289000</v>
      </c>
      <c r="B1324" s="6" t="s">
        <v>4506</v>
      </c>
      <c r="C1324" s="11" t="s">
        <v>378</v>
      </c>
      <c r="D1324" s="7">
        <v>57867</v>
      </c>
      <c r="E1324" s="73">
        <v>28933</v>
      </c>
      <c r="F1324" s="79">
        <f t="shared" si="20"/>
        <v>28934</v>
      </c>
    </row>
    <row r="1325" spans="1:6" hidden="1" x14ac:dyDescent="0.25">
      <c r="A1325" s="5">
        <v>4203300</v>
      </c>
      <c r="B1325" s="6" t="s">
        <v>4507</v>
      </c>
      <c r="C1325" s="11" t="s">
        <v>378</v>
      </c>
      <c r="D1325" s="7">
        <v>231383</v>
      </c>
      <c r="E1325" s="73">
        <v>115691</v>
      </c>
      <c r="F1325" s="79">
        <f t="shared" si="20"/>
        <v>115692</v>
      </c>
    </row>
    <row r="1326" spans="1:6" hidden="1" x14ac:dyDescent="0.25">
      <c r="A1326" s="5">
        <v>184600</v>
      </c>
      <c r="B1326" s="6" t="s">
        <v>377</v>
      </c>
      <c r="C1326" s="11" t="s">
        <v>378</v>
      </c>
      <c r="D1326" s="7">
        <v>853293</v>
      </c>
      <c r="E1326" s="73">
        <v>426646</v>
      </c>
      <c r="F1326" s="79">
        <f t="shared" si="20"/>
        <v>426647</v>
      </c>
    </row>
    <row r="1327" spans="1:6" hidden="1" x14ac:dyDescent="0.25">
      <c r="A1327" s="5">
        <v>184700</v>
      </c>
      <c r="B1327" s="6" t="s">
        <v>393</v>
      </c>
      <c r="C1327" s="11" t="s">
        <v>378</v>
      </c>
      <c r="D1327" s="7">
        <v>1123792</v>
      </c>
      <c r="E1327" s="73">
        <v>561896</v>
      </c>
      <c r="F1327" s="79">
        <f t="shared" si="20"/>
        <v>561896</v>
      </c>
    </row>
    <row r="1328" spans="1:6" hidden="1" x14ac:dyDescent="0.25">
      <c r="A1328" s="5">
        <v>758800</v>
      </c>
      <c r="B1328" s="6" t="s">
        <v>4508</v>
      </c>
      <c r="C1328" s="11" t="s">
        <v>378</v>
      </c>
      <c r="D1328" s="7">
        <v>253210</v>
      </c>
      <c r="E1328" s="73">
        <v>126605</v>
      </c>
      <c r="F1328" s="79">
        <f t="shared" si="20"/>
        <v>126605</v>
      </c>
    </row>
    <row r="1329" spans="1:6" hidden="1" x14ac:dyDescent="0.25">
      <c r="A1329" s="5">
        <v>2090300</v>
      </c>
      <c r="B1329" s="6" t="s">
        <v>4508</v>
      </c>
      <c r="C1329" s="11" t="s">
        <v>378</v>
      </c>
      <c r="D1329" s="7">
        <v>252527</v>
      </c>
      <c r="E1329" s="73">
        <v>126263</v>
      </c>
      <c r="F1329" s="79">
        <f t="shared" si="20"/>
        <v>126264</v>
      </c>
    </row>
    <row r="1330" spans="1:6" hidden="1" x14ac:dyDescent="0.25">
      <c r="A1330" s="5">
        <v>771700</v>
      </c>
      <c r="B1330" s="6" t="s">
        <v>4508</v>
      </c>
      <c r="C1330" s="11" t="s">
        <v>378</v>
      </c>
      <c r="D1330" s="7">
        <v>222923</v>
      </c>
      <c r="E1330" s="73">
        <v>111461</v>
      </c>
      <c r="F1330" s="79">
        <f t="shared" si="20"/>
        <v>111462</v>
      </c>
    </row>
    <row r="1331" spans="1:6" hidden="1" x14ac:dyDescent="0.25">
      <c r="A1331" s="5">
        <v>3720300</v>
      </c>
      <c r="B1331" s="6" t="s">
        <v>4509</v>
      </c>
      <c r="C1331" s="11" t="s">
        <v>378</v>
      </c>
      <c r="D1331" s="7">
        <v>23609</v>
      </c>
      <c r="E1331" s="73">
        <v>11804</v>
      </c>
      <c r="F1331" s="79">
        <f t="shared" si="20"/>
        <v>11805</v>
      </c>
    </row>
    <row r="1332" spans="1:6" hidden="1" x14ac:dyDescent="0.25">
      <c r="A1332" s="5">
        <v>185000</v>
      </c>
      <c r="B1332" s="6" t="s">
        <v>4510</v>
      </c>
      <c r="C1332" s="11" t="s">
        <v>378</v>
      </c>
      <c r="D1332" s="7">
        <v>928577</v>
      </c>
      <c r="E1332" s="73">
        <v>464288</v>
      </c>
      <c r="F1332" s="79">
        <f t="shared" si="20"/>
        <v>464289</v>
      </c>
    </row>
    <row r="1333" spans="1:6" hidden="1" x14ac:dyDescent="0.25">
      <c r="A1333" s="5">
        <v>185200</v>
      </c>
      <c r="B1333" s="6" t="s">
        <v>4511</v>
      </c>
      <c r="C1333" s="11" t="s">
        <v>378</v>
      </c>
      <c r="D1333" s="7">
        <v>768683</v>
      </c>
      <c r="E1333" s="73">
        <v>384341</v>
      </c>
      <c r="F1333" s="79">
        <f t="shared" si="20"/>
        <v>384342</v>
      </c>
    </row>
    <row r="1334" spans="1:6" hidden="1" x14ac:dyDescent="0.25">
      <c r="A1334" s="5">
        <v>185400</v>
      </c>
      <c r="B1334" s="6" t="s">
        <v>4512</v>
      </c>
      <c r="C1334" s="11" t="s">
        <v>378</v>
      </c>
      <c r="D1334" s="7">
        <v>1525647</v>
      </c>
      <c r="E1334" s="73">
        <v>762823</v>
      </c>
      <c r="F1334" s="79">
        <f t="shared" si="20"/>
        <v>762824</v>
      </c>
    </row>
    <row r="1335" spans="1:6" hidden="1" x14ac:dyDescent="0.25">
      <c r="A1335" s="5">
        <v>185600</v>
      </c>
      <c r="B1335" s="6" t="s">
        <v>4513</v>
      </c>
      <c r="C1335" s="11" t="s">
        <v>378</v>
      </c>
      <c r="D1335" s="7">
        <v>845562</v>
      </c>
      <c r="E1335" s="73">
        <v>422781</v>
      </c>
      <c r="F1335" s="79">
        <f t="shared" si="20"/>
        <v>422781</v>
      </c>
    </row>
    <row r="1336" spans="1:6" hidden="1" x14ac:dyDescent="0.25">
      <c r="A1336" s="5">
        <v>712000</v>
      </c>
      <c r="B1336" s="6" t="s">
        <v>906</v>
      </c>
      <c r="C1336" s="11" t="s">
        <v>378</v>
      </c>
      <c r="D1336" s="7">
        <v>7345999</v>
      </c>
      <c r="E1336" s="73">
        <v>3672999</v>
      </c>
      <c r="F1336" s="79">
        <f t="shared" si="20"/>
        <v>3673000</v>
      </c>
    </row>
    <row r="1337" spans="1:6" hidden="1" x14ac:dyDescent="0.25">
      <c r="A1337" s="5">
        <v>185500</v>
      </c>
      <c r="B1337" s="6" t="s">
        <v>4514</v>
      </c>
      <c r="C1337" s="11" t="s">
        <v>378</v>
      </c>
      <c r="D1337" s="7">
        <v>422290</v>
      </c>
      <c r="E1337" s="73">
        <v>211145</v>
      </c>
      <c r="F1337" s="79">
        <f t="shared" si="20"/>
        <v>211145</v>
      </c>
    </row>
    <row r="1338" spans="1:6" hidden="1" x14ac:dyDescent="0.25">
      <c r="A1338" s="5">
        <v>185800</v>
      </c>
      <c r="B1338" s="6" t="s">
        <v>4515</v>
      </c>
      <c r="C1338" s="11" t="s">
        <v>378</v>
      </c>
      <c r="D1338" s="7">
        <v>52060</v>
      </c>
      <c r="E1338" s="73">
        <v>26030</v>
      </c>
      <c r="F1338" s="79">
        <f t="shared" si="20"/>
        <v>26030</v>
      </c>
    </row>
    <row r="1339" spans="1:6" hidden="1" x14ac:dyDescent="0.25">
      <c r="A1339" s="5">
        <v>185900</v>
      </c>
      <c r="B1339" s="6" t="s">
        <v>4516</v>
      </c>
      <c r="C1339" s="11" t="s">
        <v>378</v>
      </c>
      <c r="D1339" s="7">
        <v>1082435</v>
      </c>
      <c r="E1339" s="73">
        <v>541217</v>
      </c>
      <c r="F1339" s="79">
        <f t="shared" si="20"/>
        <v>541218</v>
      </c>
    </row>
    <row r="1340" spans="1:6" hidden="1" x14ac:dyDescent="0.25">
      <c r="A1340" s="5">
        <v>186000</v>
      </c>
      <c r="B1340" s="6" t="s">
        <v>4517</v>
      </c>
      <c r="C1340" s="11" t="s">
        <v>378</v>
      </c>
      <c r="D1340" s="7">
        <v>2224225</v>
      </c>
      <c r="E1340" s="73">
        <v>1112112</v>
      </c>
      <c r="F1340" s="79">
        <f t="shared" si="20"/>
        <v>1112113</v>
      </c>
    </row>
    <row r="1341" spans="1:6" hidden="1" x14ac:dyDescent="0.25">
      <c r="A1341" s="5">
        <v>407500</v>
      </c>
      <c r="B1341" s="6" t="s">
        <v>963</v>
      </c>
      <c r="C1341" s="11" t="s">
        <v>378</v>
      </c>
      <c r="D1341" s="7">
        <v>2709712</v>
      </c>
      <c r="E1341" s="73">
        <v>1354856</v>
      </c>
      <c r="F1341" s="79">
        <f t="shared" si="20"/>
        <v>1354856</v>
      </c>
    </row>
    <row r="1342" spans="1:6" hidden="1" x14ac:dyDescent="0.25">
      <c r="A1342" s="5">
        <v>186200</v>
      </c>
      <c r="B1342" s="6" t="s">
        <v>1013</v>
      </c>
      <c r="C1342" s="11" t="s">
        <v>378</v>
      </c>
      <c r="D1342" s="7">
        <v>715943</v>
      </c>
      <c r="E1342" s="73">
        <v>357971</v>
      </c>
      <c r="F1342" s="79">
        <f t="shared" si="20"/>
        <v>357972</v>
      </c>
    </row>
    <row r="1343" spans="1:6" hidden="1" x14ac:dyDescent="0.25">
      <c r="A1343" s="5">
        <v>2328900</v>
      </c>
      <c r="B1343" s="6" t="s">
        <v>1019</v>
      </c>
      <c r="C1343" s="11" t="s">
        <v>378</v>
      </c>
      <c r="D1343" s="7">
        <v>313744</v>
      </c>
      <c r="E1343" s="73">
        <v>156872</v>
      </c>
      <c r="F1343" s="79">
        <f t="shared" si="20"/>
        <v>156872</v>
      </c>
    </row>
    <row r="1344" spans="1:6" hidden="1" x14ac:dyDescent="0.25">
      <c r="A1344" s="5">
        <v>761100</v>
      </c>
      <c r="B1344" s="6" t="s">
        <v>4518</v>
      </c>
      <c r="C1344" s="11" t="s">
        <v>378</v>
      </c>
      <c r="D1344" s="7">
        <v>132044</v>
      </c>
      <c r="E1344" s="73">
        <v>66022</v>
      </c>
      <c r="F1344" s="79">
        <f t="shared" si="20"/>
        <v>66022</v>
      </c>
    </row>
    <row r="1345" spans="1:6" hidden="1" x14ac:dyDescent="0.25">
      <c r="A1345" s="5">
        <v>712100</v>
      </c>
      <c r="B1345" s="6" t="s">
        <v>4519</v>
      </c>
      <c r="C1345" s="11" t="s">
        <v>378</v>
      </c>
      <c r="D1345" s="7">
        <v>297034</v>
      </c>
      <c r="E1345" s="73">
        <v>148517</v>
      </c>
      <c r="F1345" s="79">
        <f t="shared" si="20"/>
        <v>148517</v>
      </c>
    </row>
    <row r="1346" spans="1:6" hidden="1" x14ac:dyDescent="0.25">
      <c r="A1346" s="5">
        <v>2262500</v>
      </c>
      <c r="B1346" s="6" t="s">
        <v>4520</v>
      </c>
      <c r="C1346" s="11" t="s">
        <v>378</v>
      </c>
      <c r="D1346" s="7">
        <v>65010</v>
      </c>
      <c r="E1346" s="73">
        <v>32505</v>
      </c>
      <c r="F1346" s="79">
        <f t="shared" si="20"/>
        <v>32505</v>
      </c>
    </row>
    <row r="1347" spans="1:6" hidden="1" x14ac:dyDescent="0.25">
      <c r="A1347" s="5">
        <v>186600</v>
      </c>
      <c r="B1347" s="6" t="s">
        <v>4521</v>
      </c>
      <c r="C1347" s="11" t="s">
        <v>378</v>
      </c>
      <c r="D1347" s="7">
        <v>1147199</v>
      </c>
      <c r="E1347" s="73">
        <v>573599</v>
      </c>
      <c r="F1347" s="79">
        <f t="shared" si="20"/>
        <v>573600</v>
      </c>
    </row>
    <row r="1348" spans="1:6" hidden="1" x14ac:dyDescent="0.25">
      <c r="A1348" s="5">
        <v>186700</v>
      </c>
      <c r="B1348" s="6" t="s">
        <v>1217</v>
      </c>
      <c r="C1348" s="11" t="s">
        <v>378</v>
      </c>
      <c r="D1348" s="7">
        <v>1805328</v>
      </c>
      <c r="E1348" s="73">
        <v>902664</v>
      </c>
      <c r="F1348" s="79">
        <f t="shared" si="20"/>
        <v>902664</v>
      </c>
    </row>
    <row r="1349" spans="1:6" hidden="1" x14ac:dyDescent="0.25">
      <c r="A1349" s="5">
        <v>186800</v>
      </c>
      <c r="B1349" s="6" t="s">
        <v>4522</v>
      </c>
      <c r="C1349" s="11" t="s">
        <v>378</v>
      </c>
      <c r="D1349" s="7">
        <v>1190471</v>
      </c>
      <c r="E1349" s="73">
        <v>595235</v>
      </c>
      <c r="F1349" s="79">
        <f t="shared" ref="F1349:F1412" si="21">D1349-E1349</f>
        <v>595236</v>
      </c>
    </row>
    <row r="1350" spans="1:6" hidden="1" x14ac:dyDescent="0.25">
      <c r="A1350" s="5">
        <v>1206400</v>
      </c>
      <c r="B1350" s="6" t="s">
        <v>4523</v>
      </c>
      <c r="C1350" s="11" t="s">
        <v>378</v>
      </c>
      <c r="D1350" s="7">
        <v>380408</v>
      </c>
      <c r="E1350" s="73">
        <v>190204</v>
      </c>
      <c r="F1350" s="79">
        <f t="shared" si="21"/>
        <v>190204</v>
      </c>
    </row>
    <row r="1351" spans="1:6" hidden="1" x14ac:dyDescent="0.25">
      <c r="A1351" s="5">
        <v>459500</v>
      </c>
      <c r="B1351" s="6" t="s">
        <v>1280</v>
      </c>
      <c r="C1351" s="11" t="s">
        <v>378</v>
      </c>
      <c r="D1351" s="7">
        <v>1769048</v>
      </c>
      <c r="E1351" s="73">
        <v>884524</v>
      </c>
      <c r="F1351" s="79">
        <f t="shared" si="21"/>
        <v>884524</v>
      </c>
    </row>
    <row r="1352" spans="1:6" hidden="1" x14ac:dyDescent="0.25">
      <c r="A1352" s="5">
        <v>840300</v>
      </c>
      <c r="B1352" s="6" t="s">
        <v>1384</v>
      </c>
      <c r="C1352" s="11" t="s">
        <v>378</v>
      </c>
      <c r="D1352" s="7">
        <v>2199657</v>
      </c>
      <c r="E1352" s="73">
        <v>1099828</v>
      </c>
      <c r="F1352" s="79">
        <f t="shared" si="21"/>
        <v>1099829</v>
      </c>
    </row>
    <row r="1353" spans="1:6" hidden="1" x14ac:dyDescent="0.25">
      <c r="A1353" s="5">
        <v>186500</v>
      </c>
      <c r="B1353" s="6" t="s">
        <v>1426</v>
      </c>
      <c r="C1353" s="11" t="s">
        <v>378</v>
      </c>
      <c r="D1353" s="7">
        <v>3053198</v>
      </c>
      <c r="E1353" s="73">
        <v>1526599</v>
      </c>
      <c r="F1353" s="79">
        <f t="shared" si="21"/>
        <v>1526599</v>
      </c>
    </row>
    <row r="1354" spans="1:6" hidden="1" x14ac:dyDescent="0.25">
      <c r="A1354" s="5">
        <v>186400</v>
      </c>
      <c r="B1354" s="6" t="s">
        <v>1428</v>
      </c>
      <c r="C1354" s="11" t="s">
        <v>378</v>
      </c>
      <c r="D1354" s="7">
        <v>966888</v>
      </c>
      <c r="E1354" s="73">
        <v>483444</v>
      </c>
      <c r="F1354" s="79">
        <f t="shared" si="21"/>
        <v>483444</v>
      </c>
    </row>
    <row r="1355" spans="1:6" hidden="1" x14ac:dyDescent="0.25">
      <c r="A1355" s="5">
        <v>826000</v>
      </c>
      <c r="B1355" s="6" t="s">
        <v>4524</v>
      </c>
      <c r="C1355" s="11" t="s">
        <v>378</v>
      </c>
      <c r="D1355" s="7">
        <v>169529</v>
      </c>
      <c r="E1355" s="73">
        <v>84764</v>
      </c>
      <c r="F1355" s="79">
        <f t="shared" si="21"/>
        <v>84765</v>
      </c>
    </row>
    <row r="1356" spans="1:6" hidden="1" x14ac:dyDescent="0.25">
      <c r="A1356" s="5">
        <v>3441300</v>
      </c>
      <c r="B1356" s="6" t="s">
        <v>4524</v>
      </c>
      <c r="C1356" s="11" t="s">
        <v>378</v>
      </c>
      <c r="D1356" s="7">
        <v>106994</v>
      </c>
      <c r="E1356" s="73">
        <v>53497</v>
      </c>
      <c r="F1356" s="79">
        <f t="shared" si="21"/>
        <v>53497</v>
      </c>
    </row>
    <row r="1357" spans="1:6" hidden="1" x14ac:dyDescent="0.25">
      <c r="A1357" s="5">
        <v>2306900</v>
      </c>
      <c r="B1357" s="6" t="s">
        <v>4524</v>
      </c>
      <c r="C1357" s="11" t="s">
        <v>378</v>
      </c>
      <c r="D1357" s="7">
        <v>56508</v>
      </c>
      <c r="E1357" s="73">
        <v>28254</v>
      </c>
      <c r="F1357" s="79">
        <f t="shared" si="21"/>
        <v>28254</v>
      </c>
    </row>
    <row r="1358" spans="1:6" hidden="1" x14ac:dyDescent="0.25">
      <c r="A1358" s="5">
        <v>186900</v>
      </c>
      <c r="B1358" s="6" t="s">
        <v>4525</v>
      </c>
      <c r="C1358" s="11" t="s">
        <v>378</v>
      </c>
      <c r="D1358" s="7">
        <v>21698857</v>
      </c>
      <c r="E1358" s="73">
        <v>10849428</v>
      </c>
      <c r="F1358" s="79">
        <f t="shared" si="21"/>
        <v>10849429</v>
      </c>
    </row>
    <row r="1359" spans="1:6" hidden="1" x14ac:dyDescent="0.25">
      <c r="A1359" s="5">
        <v>187100</v>
      </c>
      <c r="B1359" s="6" t="s">
        <v>1430</v>
      </c>
      <c r="C1359" s="11" t="s">
        <v>378</v>
      </c>
      <c r="D1359" s="7">
        <v>699320</v>
      </c>
      <c r="E1359" s="73">
        <v>349660</v>
      </c>
      <c r="F1359" s="79">
        <f t="shared" si="21"/>
        <v>349660</v>
      </c>
    </row>
    <row r="1360" spans="1:6" hidden="1" x14ac:dyDescent="0.25">
      <c r="A1360" s="5">
        <v>459800</v>
      </c>
      <c r="B1360" s="6" t="s">
        <v>1432</v>
      </c>
      <c r="C1360" s="11" t="s">
        <v>378</v>
      </c>
      <c r="D1360" s="7">
        <v>3175383</v>
      </c>
      <c r="E1360" s="73">
        <v>1587691</v>
      </c>
      <c r="F1360" s="79">
        <f t="shared" si="21"/>
        <v>1587692</v>
      </c>
    </row>
    <row r="1361" spans="1:6" hidden="1" x14ac:dyDescent="0.25">
      <c r="A1361" s="5">
        <v>407600</v>
      </c>
      <c r="B1361" s="6" t="s">
        <v>4526</v>
      </c>
      <c r="C1361" s="11" t="s">
        <v>378</v>
      </c>
      <c r="D1361" s="7">
        <v>6336610</v>
      </c>
      <c r="E1361" s="73">
        <v>3168305</v>
      </c>
      <c r="F1361" s="79">
        <f t="shared" si="21"/>
        <v>3168305</v>
      </c>
    </row>
    <row r="1362" spans="1:6" hidden="1" x14ac:dyDescent="0.25">
      <c r="A1362" s="5">
        <v>765900</v>
      </c>
      <c r="B1362" s="6" t="s">
        <v>4527</v>
      </c>
      <c r="C1362" s="11" t="s">
        <v>378</v>
      </c>
      <c r="D1362" s="7">
        <v>120456</v>
      </c>
      <c r="E1362" s="73">
        <v>60228</v>
      </c>
      <c r="F1362" s="79">
        <f t="shared" si="21"/>
        <v>60228</v>
      </c>
    </row>
    <row r="1363" spans="1:6" hidden="1" x14ac:dyDescent="0.25">
      <c r="A1363" s="5">
        <v>959300</v>
      </c>
      <c r="B1363" s="6" t="s">
        <v>4528</v>
      </c>
      <c r="C1363" s="11" t="s">
        <v>378</v>
      </c>
      <c r="D1363" s="7">
        <v>34528</v>
      </c>
      <c r="E1363" s="73">
        <v>17264</v>
      </c>
      <c r="F1363" s="79">
        <f t="shared" si="21"/>
        <v>17264</v>
      </c>
    </row>
    <row r="1364" spans="1:6" hidden="1" x14ac:dyDescent="0.25">
      <c r="A1364" s="5">
        <v>2134500</v>
      </c>
      <c r="B1364" s="6" t="s">
        <v>4528</v>
      </c>
      <c r="C1364" s="11" t="s">
        <v>378</v>
      </c>
      <c r="D1364" s="7">
        <v>28646</v>
      </c>
      <c r="E1364" s="73">
        <v>14323</v>
      </c>
      <c r="F1364" s="79">
        <f t="shared" si="21"/>
        <v>14323</v>
      </c>
    </row>
    <row r="1365" spans="1:6" hidden="1" x14ac:dyDescent="0.25">
      <c r="A1365" s="5">
        <v>842400</v>
      </c>
      <c r="B1365" s="6" t="s">
        <v>4528</v>
      </c>
      <c r="C1365" s="11" t="s">
        <v>378</v>
      </c>
      <c r="D1365" s="7">
        <v>15386</v>
      </c>
      <c r="E1365" s="73">
        <v>7693</v>
      </c>
      <c r="F1365" s="79">
        <f t="shared" si="21"/>
        <v>7693</v>
      </c>
    </row>
    <row r="1366" spans="1:6" hidden="1" x14ac:dyDescent="0.25">
      <c r="A1366" s="5">
        <v>2274100</v>
      </c>
      <c r="B1366" s="6" t="s">
        <v>4529</v>
      </c>
      <c r="C1366" s="11" t="s">
        <v>378</v>
      </c>
      <c r="D1366" s="7">
        <v>33414</v>
      </c>
      <c r="E1366" s="73">
        <v>16707</v>
      </c>
      <c r="F1366" s="79">
        <f t="shared" si="21"/>
        <v>16707</v>
      </c>
    </row>
    <row r="1367" spans="1:6" hidden="1" x14ac:dyDescent="0.25">
      <c r="A1367" s="5">
        <v>1300600</v>
      </c>
      <c r="B1367" s="6" t="s">
        <v>4530</v>
      </c>
      <c r="C1367" s="11" t="s">
        <v>378</v>
      </c>
      <c r="D1367" s="7">
        <v>22241</v>
      </c>
      <c r="E1367" s="73">
        <v>11120</v>
      </c>
      <c r="F1367" s="79">
        <f t="shared" si="21"/>
        <v>11121</v>
      </c>
    </row>
    <row r="1368" spans="1:6" hidden="1" x14ac:dyDescent="0.25">
      <c r="A1368" s="5">
        <v>187300</v>
      </c>
      <c r="B1368" s="6" t="s">
        <v>4531</v>
      </c>
      <c r="C1368" s="11" t="s">
        <v>378</v>
      </c>
      <c r="D1368" s="7">
        <v>1272730</v>
      </c>
      <c r="E1368" s="73">
        <v>636365</v>
      </c>
      <c r="F1368" s="79">
        <f t="shared" si="21"/>
        <v>636365</v>
      </c>
    </row>
    <row r="1369" spans="1:6" hidden="1" x14ac:dyDescent="0.25">
      <c r="A1369" s="5">
        <v>187400</v>
      </c>
      <c r="B1369" s="6" t="s">
        <v>4532</v>
      </c>
      <c r="C1369" s="11" t="s">
        <v>378</v>
      </c>
      <c r="D1369" s="7">
        <v>1380684</v>
      </c>
      <c r="E1369" s="73">
        <v>690342</v>
      </c>
      <c r="F1369" s="79">
        <f t="shared" si="21"/>
        <v>690342</v>
      </c>
    </row>
    <row r="1370" spans="1:6" hidden="1" x14ac:dyDescent="0.25">
      <c r="A1370" s="5">
        <v>1111300</v>
      </c>
      <c r="B1370" s="6" t="s">
        <v>4533</v>
      </c>
      <c r="C1370" s="11" t="s">
        <v>378</v>
      </c>
      <c r="D1370" s="7">
        <v>408145</v>
      </c>
      <c r="E1370" s="73">
        <v>204072</v>
      </c>
      <c r="F1370" s="79">
        <f t="shared" si="21"/>
        <v>204073</v>
      </c>
    </row>
    <row r="1371" spans="1:6" hidden="1" x14ac:dyDescent="0.25">
      <c r="A1371" s="5">
        <v>187500</v>
      </c>
      <c r="B1371" s="6" t="s">
        <v>1737</v>
      </c>
      <c r="C1371" s="11" t="s">
        <v>378</v>
      </c>
      <c r="D1371" s="7">
        <v>636628</v>
      </c>
      <c r="E1371" s="73">
        <v>318314</v>
      </c>
      <c r="F1371" s="79">
        <f t="shared" si="21"/>
        <v>318314</v>
      </c>
    </row>
    <row r="1372" spans="1:6" hidden="1" x14ac:dyDescent="0.25">
      <c r="A1372" s="5">
        <v>627300</v>
      </c>
      <c r="B1372" s="6" t="s">
        <v>4534</v>
      </c>
      <c r="C1372" s="11" t="s">
        <v>378</v>
      </c>
      <c r="D1372" s="7">
        <v>805957</v>
      </c>
      <c r="E1372" s="73">
        <v>402978</v>
      </c>
      <c r="F1372" s="79">
        <f t="shared" si="21"/>
        <v>402979</v>
      </c>
    </row>
    <row r="1373" spans="1:6" hidden="1" x14ac:dyDescent="0.25">
      <c r="A1373" s="5">
        <v>187900</v>
      </c>
      <c r="B1373" s="6" t="s">
        <v>4535</v>
      </c>
      <c r="C1373" s="11" t="s">
        <v>378</v>
      </c>
      <c r="D1373" s="7">
        <v>1147631</v>
      </c>
      <c r="E1373" s="73">
        <v>573815</v>
      </c>
      <c r="F1373" s="79">
        <f t="shared" si="21"/>
        <v>573816</v>
      </c>
    </row>
    <row r="1374" spans="1:6" hidden="1" x14ac:dyDescent="0.25">
      <c r="A1374" s="5">
        <v>188000</v>
      </c>
      <c r="B1374" s="6" t="s">
        <v>1940</v>
      </c>
      <c r="C1374" s="11" t="s">
        <v>378</v>
      </c>
      <c r="D1374" s="7">
        <v>1221083</v>
      </c>
      <c r="E1374" s="73">
        <v>610541</v>
      </c>
      <c r="F1374" s="79">
        <f t="shared" si="21"/>
        <v>610542</v>
      </c>
    </row>
    <row r="1375" spans="1:6" hidden="1" x14ac:dyDescent="0.25">
      <c r="A1375" s="5">
        <v>187700</v>
      </c>
      <c r="B1375" s="6" t="s">
        <v>2054</v>
      </c>
      <c r="C1375" s="11" t="s">
        <v>378</v>
      </c>
      <c r="D1375" s="7">
        <v>1293311</v>
      </c>
      <c r="E1375" s="73">
        <v>646655</v>
      </c>
      <c r="F1375" s="79">
        <f t="shared" si="21"/>
        <v>646656</v>
      </c>
    </row>
    <row r="1376" spans="1:6" hidden="1" x14ac:dyDescent="0.25">
      <c r="A1376" s="5">
        <v>458700</v>
      </c>
      <c r="B1376" s="6" t="s">
        <v>2070</v>
      </c>
      <c r="C1376" s="11" t="s">
        <v>378</v>
      </c>
      <c r="D1376" s="7">
        <v>1835580</v>
      </c>
      <c r="E1376" s="73">
        <v>917790</v>
      </c>
      <c r="F1376" s="79">
        <f t="shared" si="21"/>
        <v>917790</v>
      </c>
    </row>
    <row r="1377" spans="1:6" hidden="1" x14ac:dyDescent="0.25">
      <c r="A1377" s="5">
        <v>460000</v>
      </c>
      <c r="B1377" s="6" t="s">
        <v>2121</v>
      </c>
      <c r="C1377" s="11" t="s">
        <v>378</v>
      </c>
      <c r="D1377" s="7">
        <v>422535</v>
      </c>
      <c r="E1377" s="73">
        <v>211267</v>
      </c>
      <c r="F1377" s="79">
        <f t="shared" si="21"/>
        <v>211268</v>
      </c>
    </row>
    <row r="1378" spans="1:6" hidden="1" x14ac:dyDescent="0.25">
      <c r="A1378" s="5">
        <v>188300</v>
      </c>
      <c r="B1378" s="6" t="s">
        <v>4536</v>
      </c>
      <c r="C1378" s="11" t="s">
        <v>378</v>
      </c>
      <c r="D1378" s="7">
        <v>822778</v>
      </c>
      <c r="E1378" s="73">
        <v>411389</v>
      </c>
      <c r="F1378" s="79">
        <f t="shared" si="21"/>
        <v>411389</v>
      </c>
    </row>
    <row r="1379" spans="1:6" hidden="1" x14ac:dyDescent="0.25">
      <c r="A1379" s="5">
        <v>1230000</v>
      </c>
      <c r="B1379" s="6" t="s">
        <v>4537</v>
      </c>
      <c r="C1379" s="11" t="s">
        <v>378</v>
      </c>
      <c r="D1379" s="7">
        <v>809390</v>
      </c>
      <c r="E1379" s="73">
        <v>404695</v>
      </c>
      <c r="F1379" s="79">
        <f t="shared" si="21"/>
        <v>404695</v>
      </c>
    </row>
    <row r="1380" spans="1:6" hidden="1" x14ac:dyDescent="0.25">
      <c r="A1380" s="5">
        <v>2160900</v>
      </c>
      <c r="B1380" s="6" t="s">
        <v>4538</v>
      </c>
      <c r="C1380" s="11" t="s">
        <v>378</v>
      </c>
      <c r="D1380" s="7">
        <v>454747</v>
      </c>
      <c r="E1380" s="73">
        <v>227373</v>
      </c>
      <c r="F1380" s="79">
        <f t="shared" si="21"/>
        <v>227374</v>
      </c>
    </row>
    <row r="1381" spans="1:6" hidden="1" x14ac:dyDescent="0.25">
      <c r="A1381" s="5">
        <v>188900</v>
      </c>
      <c r="B1381" s="6" t="s">
        <v>2453</v>
      </c>
      <c r="C1381" s="11" t="s">
        <v>378</v>
      </c>
      <c r="D1381" s="7">
        <v>2054932</v>
      </c>
      <c r="E1381" s="73">
        <v>1027466</v>
      </c>
      <c r="F1381" s="79">
        <f t="shared" si="21"/>
        <v>1027466</v>
      </c>
    </row>
    <row r="1382" spans="1:6" hidden="1" x14ac:dyDescent="0.25">
      <c r="A1382" s="5">
        <v>423300</v>
      </c>
      <c r="B1382" s="6" t="s">
        <v>4539</v>
      </c>
      <c r="C1382" s="11" t="s">
        <v>378</v>
      </c>
      <c r="D1382" s="7">
        <v>18551</v>
      </c>
      <c r="E1382" s="73">
        <v>9275</v>
      </c>
      <c r="F1382" s="79">
        <f t="shared" si="21"/>
        <v>9276</v>
      </c>
    </row>
    <row r="1383" spans="1:6" hidden="1" x14ac:dyDescent="0.25">
      <c r="A1383" s="5">
        <v>794100</v>
      </c>
      <c r="B1383" s="6" t="s">
        <v>3560</v>
      </c>
      <c r="C1383" s="11" t="s">
        <v>378</v>
      </c>
      <c r="D1383" s="7">
        <v>123699</v>
      </c>
      <c r="E1383" s="73">
        <v>61849</v>
      </c>
      <c r="F1383" s="79">
        <f t="shared" si="21"/>
        <v>61850</v>
      </c>
    </row>
    <row r="1384" spans="1:6" hidden="1" x14ac:dyDescent="0.25">
      <c r="A1384" s="5">
        <v>188700</v>
      </c>
      <c r="B1384" s="6" t="s">
        <v>4540</v>
      </c>
      <c r="C1384" s="11" t="s">
        <v>378</v>
      </c>
      <c r="D1384" s="7">
        <v>1453050</v>
      </c>
      <c r="E1384" s="73">
        <v>726525</v>
      </c>
      <c r="F1384" s="79">
        <f t="shared" si="21"/>
        <v>726525</v>
      </c>
    </row>
    <row r="1385" spans="1:6" hidden="1" x14ac:dyDescent="0.25">
      <c r="A1385" s="5">
        <v>184800</v>
      </c>
      <c r="B1385" s="6" t="s">
        <v>2642</v>
      </c>
      <c r="C1385" s="11" t="s">
        <v>378</v>
      </c>
      <c r="D1385" s="7">
        <v>1155058</v>
      </c>
      <c r="E1385" s="73">
        <v>577529</v>
      </c>
      <c r="F1385" s="79">
        <f t="shared" si="21"/>
        <v>577529</v>
      </c>
    </row>
    <row r="1386" spans="1:6" hidden="1" x14ac:dyDescent="0.25">
      <c r="A1386" s="5">
        <v>185700</v>
      </c>
      <c r="B1386" s="6" t="s">
        <v>2710</v>
      </c>
      <c r="C1386" s="11" t="s">
        <v>378</v>
      </c>
      <c r="D1386" s="7">
        <v>587388</v>
      </c>
      <c r="E1386" s="73">
        <v>293694</v>
      </c>
      <c r="F1386" s="79">
        <f t="shared" si="21"/>
        <v>293694</v>
      </c>
    </row>
    <row r="1387" spans="1:6" hidden="1" x14ac:dyDescent="0.25">
      <c r="A1387" s="5">
        <v>729100</v>
      </c>
      <c r="B1387" s="6" t="s">
        <v>4541</v>
      </c>
      <c r="C1387" s="11" t="s">
        <v>378</v>
      </c>
      <c r="D1387" s="7">
        <v>136761</v>
      </c>
      <c r="E1387" s="73">
        <v>68380</v>
      </c>
      <c r="F1387" s="79">
        <f t="shared" si="21"/>
        <v>68381</v>
      </c>
    </row>
    <row r="1388" spans="1:6" hidden="1" x14ac:dyDescent="0.25">
      <c r="A1388" s="5">
        <v>626700</v>
      </c>
      <c r="B1388" s="6" t="s">
        <v>4542</v>
      </c>
      <c r="C1388" s="11" t="s">
        <v>378</v>
      </c>
      <c r="D1388" s="7">
        <v>21716</v>
      </c>
      <c r="E1388" s="73">
        <v>10858</v>
      </c>
      <c r="F1388" s="79">
        <f t="shared" si="21"/>
        <v>10858</v>
      </c>
    </row>
    <row r="1389" spans="1:6" hidden="1" x14ac:dyDescent="0.25">
      <c r="A1389" s="5">
        <v>189100</v>
      </c>
      <c r="B1389" s="6" t="s">
        <v>4543</v>
      </c>
      <c r="C1389" s="11" t="s">
        <v>378</v>
      </c>
      <c r="D1389" s="7">
        <v>2637393</v>
      </c>
      <c r="E1389" s="73">
        <v>1318696</v>
      </c>
      <c r="F1389" s="79">
        <f t="shared" si="21"/>
        <v>1318697</v>
      </c>
    </row>
    <row r="1390" spans="1:6" hidden="1" x14ac:dyDescent="0.25">
      <c r="A1390" s="5">
        <v>189200</v>
      </c>
      <c r="B1390" s="6" t="s">
        <v>4544</v>
      </c>
      <c r="C1390" s="11" t="s">
        <v>378</v>
      </c>
      <c r="D1390" s="7">
        <v>16171354</v>
      </c>
      <c r="E1390" s="73">
        <v>8085677</v>
      </c>
      <c r="F1390" s="79">
        <f t="shared" si="21"/>
        <v>8085677</v>
      </c>
    </row>
    <row r="1391" spans="1:6" hidden="1" x14ac:dyDescent="0.25">
      <c r="A1391" s="5">
        <v>189000</v>
      </c>
      <c r="B1391" s="6" t="s">
        <v>4545</v>
      </c>
      <c r="C1391" s="11" t="s">
        <v>378</v>
      </c>
      <c r="D1391" s="7">
        <v>7618737</v>
      </c>
      <c r="E1391" s="73">
        <v>3809368</v>
      </c>
      <c r="F1391" s="79">
        <f t="shared" si="21"/>
        <v>3809369</v>
      </c>
    </row>
    <row r="1392" spans="1:6" hidden="1" x14ac:dyDescent="0.25">
      <c r="A1392" s="5">
        <v>189300</v>
      </c>
      <c r="B1392" s="6" t="s">
        <v>3265</v>
      </c>
      <c r="C1392" s="11" t="s">
        <v>378</v>
      </c>
      <c r="D1392" s="7">
        <v>2210375</v>
      </c>
      <c r="E1392" s="73">
        <v>1105187</v>
      </c>
      <c r="F1392" s="79">
        <f t="shared" si="21"/>
        <v>1105188</v>
      </c>
    </row>
    <row r="1393" spans="1:6" hidden="1" x14ac:dyDescent="0.25">
      <c r="A1393" s="5">
        <v>189500</v>
      </c>
      <c r="B1393" s="6" t="s">
        <v>4546</v>
      </c>
      <c r="C1393" s="11" t="s">
        <v>378</v>
      </c>
      <c r="D1393" s="7">
        <v>497220</v>
      </c>
      <c r="E1393" s="73">
        <v>248610</v>
      </c>
      <c r="F1393" s="79">
        <f t="shared" si="21"/>
        <v>248610</v>
      </c>
    </row>
    <row r="1394" spans="1:6" hidden="1" x14ac:dyDescent="0.25">
      <c r="A1394" s="5">
        <v>189600</v>
      </c>
      <c r="B1394" s="6" t="s">
        <v>4547</v>
      </c>
      <c r="C1394" s="11" t="s">
        <v>378</v>
      </c>
      <c r="D1394" s="7">
        <v>1289269</v>
      </c>
      <c r="E1394" s="73">
        <v>644634</v>
      </c>
      <c r="F1394" s="79">
        <f t="shared" si="21"/>
        <v>644635</v>
      </c>
    </row>
    <row r="1395" spans="1:6" hidden="1" x14ac:dyDescent="0.25">
      <c r="A1395" s="5">
        <v>189700</v>
      </c>
      <c r="B1395" s="6" t="s">
        <v>4548</v>
      </c>
      <c r="C1395" s="11" t="s">
        <v>378</v>
      </c>
      <c r="D1395" s="7">
        <v>34289</v>
      </c>
      <c r="E1395" s="73">
        <v>17144</v>
      </c>
      <c r="F1395" s="79">
        <f t="shared" si="21"/>
        <v>17145</v>
      </c>
    </row>
    <row r="1396" spans="1:6" hidden="1" x14ac:dyDescent="0.25">
      <c r="A1396" s="5">
        <v>731600</v>
      </c>
      <c r="B1396" s="6" t="s">
        <v>3394</v>
      </c>
      <c r="C1396" s="11" t="s">
        <v>378</v>
      </c>
      <c r="D1396" s="7">
        <v>2023618</v>
      </c>
      <c r="E1396" s="73">
        <v>1011809</v>
      </c>
      <c r="F1396" s="79">
        <f t="shared" si="21"/>
        <v>1011809</v>
      </c>
    </row>
    <row r="1397" spans="1:6" hidden="1" x14ac:dyDescent="0.25">
      <c r="A1397" s="5">
        <v>190000</v>
      </c>
      <c r="B1397" s="6" t="s">
        <v>3442</v>
      </c>
      <c r="C1397" s="11" t="s">
        <v>378</v>
      </c>
      <c r="D1397" s="7">
        <v>1485340</v>
      </c>
      <c r="E1397" s="73">
        <v>742670</v>
      </c>
      <c r="F1397" s="79">
        <f t="shared" si="21"/>
        <v>742670</v>
      </c>
    </row>
    <row r="1398" spans="1:6" hidden="1" x14ac:dyDescent="0.25">
      <c r="A1398" s="5">
        <v>4207200</v>
      </c>
      <c r="B1398" s="6" t="s">
        <v>4549</v>
      </c>
      <c r="C1398" s="11" t="s">
        <v>351</v>
      </c>
      <c r="D1398" s="7">
        <v>9836</v>
      </c>
      <c r="E1398" s="73">
        <v>4918</v>
      </c>
      <c r="F1398" s="79">
        <f t="shared" si="21"/>
        <v>4918</v>
      </c>
    </row>
    <row r="1399" spans="1:6" hidden="1" x14ac:dyDescent="0.25">
      <c r="A1399" s="5">
        <v>4203500</v>
      </c>
      <c r="B1399" s="6" t="s">
        <v>4550</v>
      </c>
      <c r="C1399" s="11" t="s">
        <v>351</v>
      </c>
      <c r="D1399" s="7">
        <v>165658</v>
      </c>
      <c r="E1399" s="73">
        <v>82829</v>
      </c>
      <c r="F1399" s="79">
        <f t="shared" si="21"/>
        <v>82829</v>
      </c>
    </row>
    <row r="1400" spans="1:6" hidden="1" x14ac:dyDescent="0.25">
      <c r="A1400" s="5">
        <v>4176700</v>
      </c>
      <c r="B1400" s="6" t="s">
        <v>4551</v>
      </c>
      <c r="C1400" s="11" t="s">
        <v>351</v>
      </c>
      <c r="D1400" s="7">
        <v>98861</v>
      </c>
      <c r="E1400" s="73">
        <v>49430</v>
      </c>
      <c r="F1400" s="79">
        <f t="shared" si="21"/>
        <v>49431</v>
      </c>
    </row>
    <row r="1401" spans="1:6" hidden="1" x14ac:dyDescent="0.25">
      <c r="A1401" s="5">
        <v>987300</v>
      </c>
      <c r="B1401" s="6" t="s">
        <v>4552</v>
      </c>
      <c r="C1401" s="11" t="s">
        <v>351</v>
      </c>
      <c r="D1401" s="7">
        <v>184189</v>
      </c>
      <c r="E1401" s="73">
        <v>92094</v>
      </c>
      <c r="F1401" s="79">
        <f t="shared" si="21"/>
        <v>92095</v>
      </c>
    </row>
    <row r="1402" spans="1:6" hidden="1" x14ac:dyDescent="0.25">
      <c r="A1402" s="5">
        <v>4203200</v>
      </c>
      <c r="B1402" s="6" t="s">
        <v>4553</v>
      </c>
      <c r="C1402" s="11" t="s">
        <v>351</v>
      </c>
      <c r="D1402" s="7">
        <v>124720</v>
      </c>
      <c r="E1402" s="73">
        <v>62360</v>
      </c>
      <c r="F1402" s="79">
        <f t="shared" si="21"/>
        <v>62360</v>
      </c>
    </row>
    <row r="1403" spans="1:6" hidden="1" x14ac:dyDescent="0.25">
      <c r="A1403" s="5">
        <v>2234500</v>
      </c>
      <c r="B1403" s="6" t="s">
        <v>4554</v>
      </c>
      <c r="C1403" s="11" t="s">
        <v>351</v>
      </c>
      <c r="D1403" s="7">
        <v>130055</v>
      </c>
      <c r="E1403" s="73">
        <v>65027</v>
      </c>
      <c r="F1403" s="79">
        <f t="shared" si="21"/>
        <v>65028</v>
      </c>
    </row>
    <row r="1404" spans="1:6" hidden="1" x14ac:dyDescent="0.25">
      <c r="A1404" s="5">
        <v>161600</v>
      </c>
      <c r="B1404" s="6" t="s">
        <v>350</v>
      </c>
      <c r="C1404" s="11" t="s">
        <v>351</v>
      </c>
      <c r="D1404" s="7">
        <v>10937516</v>
      </c>
      <c r="E1404" s="73">
        <v>5468758</v>
      </c>
      <c r="F1404" s="79">
        <f t="shared" si="21"/>
        <v>5468758</v>
      </c>
    </row>
    <row r="1405" spans="1:6" hidden="1" x14ac:dyDescent="0.25">
      <c r="A1405" s="5">
        <v>162500</v>
      </c>
      <c r="B1405" s="6" t="s">
        <v>4555</v>
      </c>
      <c r="C1405" s="11" t="s">
        <v>351</v>
      </c>
      <c r="D1405" s="7">
        <v>18172623</v>
      </c>
      <c r="E1405" s="73">
        <v>9086311</v>
      </c>
      <c r="F1405" s="79">
        <f t="shared" si="21"/>
        <v>9086312</v>
      </c>
    </row>
    <row r="1406" spans="1:6" hidden="1" x14ac:dyDescent="0.25">
      <c r="A1406" s="5">
        <v>2218000</v>
      </c>
      <c r="B1406" s="6" t="s">
        <v>3642</v>
      </c>
      <c r="C1406" s="11" t="s">
        <v>351</v>
      </c>
      <c r="D1406" s="7">
        <v>1101321</v>
      </c>
      <c r="E1406" s="73">
        <v>550660</v>
      </c>
      <c r="F1406" s="79">
        <f t="shared" si="21"/>
        <v>550661</v>
      </c>
    </row>
    <row r="1407" spans="1:6" hidden="1" x14ac:dyDescent="0.25">
      <c r="A1407" s="5">
        <v>1113300</v>
      </c>
      <c r="B1407" s="6" t="s">
        <v>4556</v>
      </c>
      <c r="C1407" s="11" t="s">
        <v>351</v>
      </c>
      <c r="D1407" s="7">
        <v>985694</v>
      </c>
      <c r="E1407" s="73">
        <v>492847</v>
      </c>
      <c r="F1407" s="79">
        <f t="shared" si="21"/>
        <v>492847</v>
      </c>
    </row>
    <row r="1408" spans="1:6" hidden="1" x14ac:dyDescent="0.25">
      <c r="A1408" s="5">
        <v>161700</v>
      </c>
      <c r="B1408" s="6" t="s">
        <v>4557</v>
      </c>
      <c r="C1408" s="11" t="s">
        <v>351</v>
      </c>
      <c r="D1408" s="7">
        <v>809015</v>
      </c>
      <c r="E1408" s="73">
        <v>404507</v>
      </c>
      <c r="F1408" s="79">
        <f t="shared" si="21"/>
        <v>404508</v>
      </c>
    </row>
    <row r="1409" spans="1:6" hidden="1" x14ac:dyDescent="0.25">
      <c r="A1409" s="5">
        <v>4168600</v>
      </c>
      <c r="B1409" s="6" t="s">
        <v>4558</v>
      </c>
      <c r="C1409" s="11" t="s">
        <v>351</v>
      </c>
      <c r="D1409" s="7">
        <v>27849</v>
      </c>
      <c r="E1409" s="73">
        <v>13924</v>
      </c>
      <c r="F1409" s="79">
        <f t="shared" si="21"/>
        <v>13925</v>
      </c>
    </row>
    <row r="1410" spans="1:6" hidden="1" x14ac:dyDescent="0.25">
      <c r="A1410" s="5">
        <v>161900</v>
      </c>
      <c r="B1410" s="6" t="s">
        <v>4559</v>
      </c>
      <c r="C1410" s="11" t="s">
        <v>351</v>
      </c>
      <c r="D1410" s="7">
        <v>2076917</v>
      </c>
      <c r="E1410" s="73">
        <v>1038458</v>
      </c>
      <c r="F1410" s="79">
        <f t="shared" si="21"/>
        <v>1038459</v>
      </c>
    </row>
    <row r="1411" spans="1:6" hidden="1" x14ac:dyDescent="0.25">
      <c r="A1411" s="5">
        <v>4211800</v>
      </c>
      <c r="B1411" s="6" t="s">
        <v>4560</v>
      </c>
      <c r="C1411" s="11" t="s">
        <v>351</v>
      </c>
      <c r="D1411" s="7">
        <v>4030648</v>
      </c>
      <c r="E1411" s="73">
        <v>2015324</v>
      </c>
      <c r="F1411" s="79">
        <f t="shared" si="21"/>
        <v>2015324</v>
      </c>
    </row>
    <row r="1412" spans="1:6" hidden="1" x14ac:dyDescent="0.25">
      <c r="A1412" s="5">
        <v>3832400</v>
      </c>
      <c r="B1412" s="6" t="s">
        <v>4561</v>
      </c>
      <c r="C1412" s="11" t="s">
        <v>351</v>
      </c>
      <c r="D1412" s="7">
        <v>97960</v>
      </c>
      <c r="E1412" s="73">
        <v>48980</v>
      </c>
      <c r="F1412" s="79">
        <f t="shared" si="21"/>
        <v>48980</v>
      </c>
    </row>
    <row r="1413" spans="1:6" hidden="1" x14ac:dyDescent="0.25">
      <c r="A1413" s="5">
        <v>2314000</v>
      </c>
      <c r="B1413" s="6" t="s">
        <v>4105</v>
      </c>
      <c r="C1413" s="11" t="s">
        <v>351</v>
      </c>
      <c r="D1413" s="7">
        <v>88720</v>
      </c>
      <c r="E1413" s="73">
        <v>44360</v>
      </c>
      <c r="F1413" s="79">
        <f t="shared" ref="F1413:F1476" si="22">D1413-E1413</f>
        <v>44360</v>
      </c>
    </row>
    <row r="1414" spans="1:6" hidden="1" x14ac:dyDescent="0.25">
      <c r="A1414" s="5">
        <v>4134300</v>
      </c>
      <c r="B1414" s="6" t="s">
        <v>4562</v>
      </c>
      <c r="C1414" s="11" t="s">
        <v>351</v>
      </c>
      <c r="D1414" s="7">
        <v>71597</v>
      </c>
      <c r="E1414" s="73">
        <v>35798</v>
      </c>
      <c r="F1414" s="79">
        <f t="shared" si="22"/>
        <v>35799</v>
      </c>
    </row>
    <row r="1415" spans="1:6" hidden="1" x14ac:dyDescent="0.25">
      <c r="A1415" s="5">
        <v>2349200</v>
      </c>
      <c r="B1415" s="6" t="s">
        <v>4563</v>
      </c>
      <c r="C1415" s="11" t="s">
        <v>351</v>
      </c>
      <c r="D1415" s="7">
        <v>61086</v>
      </c>
      <c r="E1415" s="73">
        <v>30543</v>
      </c>
      <c r="F1415" s="79">
        <f t="shared" si="22"/>
        <v>30543</v>
      </c>
    </row>
    <row r="1416" spans="1:6" hidden="1" x14ac:dyDescent="0.25">
      <c r="A1416" s="5">
        <v>162000</v>
      </c>
      <c r="B1416" s="6" t="s">
        <v>4564</v>
      </c>
      <c r="C1416" s="11" t="s">
        <v>351</v>
      </c>
      <c r="D1416" s="7">
        <v>7097839</v>
      </c>
      <c r="E1416" s="73">
        <v>3548919</v>
      </c>
      <c r="F1416" s="79">
        <f t="shared" si="22"/>
        <v>3548920</v>
      </c>
    </row>
    <row r="1417" spans="1:6" hidden="1" x14ac:dyDescent="0.25">
      <c r="A1417" s="5">
        <v>162100</v>
      </c>
      <c r="B1417" s="6" t="s">
        <v>1624</v>
      </c>
      <c r="C1417" s="11" t="s">
        <v>351</v>
      </c>
      <c r="D1417" s="7">
        <v>1979771</v>
      </c>
      <c r="E1417" s="73">
        <v>989885</v>
      </c>
      <c r="F1417" s="79">
        <f t="shared" si="22"/>
        <v>989886</v>
      </c>
    </row>
    <row r="1418" spans="1:6" hidden="1" x14ac:dyDescent="0.25">
      <c r="A1418" s="5">
        <v>2275800</v>
      </c>
      <c r="B1418" s="6" t="s">
        <v>4565</v>
      </c>
      <c r="C1418" s="11" t="s">
        <v>351</v>
      </c>
      <c r="D1418" s="7">
        <v>89201</v>
      </c>
      <c r="E1418" s="73">
        <v>44600</v>
      </c>
      <c r="F1418" s="79">
        <f t="shared" si="22"/>
        <v>44601</v>
      </c>
    </row>
    <row r="1419" spans="1:6" hidden="1" x14ac:dyDescent="0.25">
      <c r="A1419" s="5">
        <v>162300</v>
      </c>
      <c r="B1419" s="6" t="s">
        <v>2052</v>
      </c>
      <c r="C1419" s="11" t="s">
        <v>351</v>
      </c>
      <c r="D1419" s="7">
        <v>2161877</v>
      </c>
      <c r="E1419" s="73">
        <v>1080938</v>
      </c>
      <c r="F1419" s="79">
        <f t="shared" si="22"/>
        <v>1080939</v>
      </c>
    </row>
    <row r="1420" spans="1:6" hidden="1" x14ac:dyDescent="0.25">
      <c r="A1420" s="5">
        <v>162400</v>
      </c>
      <c r="B1420" s="6" t="s">
        <v>4566</v>
      </c>
      <c r="C1420" s="11" t="s">
        <v>351</v>
      </c>
      <c r="D1420" s="7">
        <v>820668</v>
      </c>
      <c r="E1420" s="73">
        <v>410334</v>
      </c>
      <c r="F1420" s="79">
        <f t="shared" si="22"/>
        <v>410334</v>
      </c>
    </row>
    <row r="1421" spans="1:6" hidden="1" x14ac:dyDescent="0.25">
      <c r="A1421" s="5">
        <v>4155200</v>
      </c>
      <c r="B1421" s="6" t="s">
        <v>4567</v>
      </c>
      <c r="C1421" s="11" t="s">
        <v>351</v>
      </c>
      <c r="D1421" s="7">
        <v>420835</v>
      </c>
      <c r="E1421" s="73">
        <v>210417</v>
      </c>
      <c r="F1421" s="79">
        <f t="shared" si="22"/>
        <v>210418</v>
      </c>
    </row>
    <row r="1422" spans="1:6" hidden="1" x14ac:dyDescent="0.25">
      <c r="A1422" s="5">
        <v>2607100</v>
      </c>
      <c r="B1422" s="6" t="s">
        <v>4568</v>
      </c>
      <c r="C1422" s="11" t="s">
        <v>351</v>
      </c>
      <c r="D1422" s="7">
        <v>740779</v>
      </c>
      <c r="E1422" s="73">
        <v>370389</v>
      </c>
      <c r="F1422" s="79">
        <f t="shared" si="22"/>
        <v>370390</v>
      </c>
    </row>
    <row r="1423" spans="1:6" hidden="1" x14ac:dyDescent="0.25">
      <c r="A1423" s="5">
        <v>4144500</v>
      </c>
      <c r="B1423" s="6" t="s">
        <v>4569</v>
      </c>
      <c r="C1423" s="11" t="s">
        <v>351</v>
      </c>
      <c r="D1423" s="7">
        <v>401899</v>
      </c>
      <c r="E1423" s="73">
        <v>200949</v>
      </c>
      <c r="F1423" s="79">
        <f t="shared" si="22"/>
        <v>200950</v>
      </c>
    </row>
    <row r="1424" spans="1:6" hidden="1" x14ac:dyDescent="0.25">
      <c r="A1424" s="5">
        <v>4268300</v>
      </c>
      <c r="B1424" s="6" t="s">
        <v>4570</v>
      </c>
      <c r="C1424" s="11" t="s">
        <v>351</v>
      </c>
      <c r="D1424" s="7">
        <v>78561</v>
      </c>
      <c r="E1424" s="73">
        <v>39280</v>
      </c>
      <c r="F1424" s="79">
        <f t="shared" si="22"/>
        <v>39281</v>
      </c>
    </row>
    <row r="1425" spans="1:6" hidden="1" x14ac:dyDescent="0.25">
      <c r="A1425" s="5">
        <v>2559500</v>
      </c>
      <c r="B1425" s="6" t="s">
        <v>3560</v>
      </c>
      <c r="C1425" s="11" t="s">
        <v>351</v>
      </c>
      <c r="D1425" s="7">
        <v>128759</v>
      </c>
      <c r="E1425" s="73">
        <v>64379</v>
      </c>
      <c r="F1425" s="79">
        <f t="shared" si="22"/>
        <v>64380</v>
      </c>
    </row>
    <row r="1426" spans="1:6" hidden="1" x14ac:dyDescent="0.25">
      <c r="A1426" s="5">
        <v>162600</v>
      </c>
      <c r="B1426" s="6" t="s">
        <v>4571</v>
      </c>
      <c r="C1426" s="11" t="s">
        <v>351</v>
      </c>
      <c r="D1426" s="7">
        <v>6905295</v>
      </c>
      <c r="E1426" s="73">
        <v>3452647</v>
      </c>
      <c r="F1426" s="79">
        <f t="shared" si="22"/>
        <v>3452648</v>
      </c>
    </row>
    <row r="1427" spans="1:6" hidden="1" x14ac:dyDescent="0.25">
      <c r="A1427" s="5">
        <v>4150600</v>
      </c>
      <c r="B1427" s="6" t="s">
        <v>4572</v>
      </c>
      <c r="C1427" s="11" t="s">
        <v>351</v>
      </c>
      <c r="D1427" s="7">
        <v>36448</v>
      </c>
      <c r="E1427" s="73">
        <v>18224</v>
      </c>
      <c r="F1427" s="79">
        <f t="shared" si="22"/>
        <v>18224</v>
      </c>
    </row>
    <row r="1428" spans="1:6" hidden="1" x14ac:dyDescent="0.25">
      <c r="A1428" s="5">
        <v>2068100</v>
      </c>
      <c r="B1428" s="6" t="s">
        <v>4573</v>
      </c>
      <c r="C1428" s="11" t="s">
        <v>93</v>
      </c>
      <c r="D1428" s="7">
        <v>260680</v>
      </c>
      <c r="E1428" s="73">
        <v>130340</v>
      </c>
      <c r="F1428" s="79">
        <f t="shared" si="22"/>
        <v>130340</v>
      </c>
    </row>
    <row r="1429" spans="1:6" hidden="1" x14ac:dyDescent="0.25">
      <c r="A1429" s="5">
        <v>4124700</v>
      </c>
      <c r="B1429" s="6" t="s">
        <v>4574</v>
      </c>
      <c r="C1429" s="11" t="s">
        <v>93</v>
      </c>
      <c r="D1429" s="7">
        <v>162885</v>
      </c>
      <c r="E1429" s="73">
        <v>81442</v>
      </c>
      <c r="F1429" s="79">
        <f t="shared" si="22"/>
        <v>81443</v>
      </c>
    </row>
    <row r="1430" spans="1:6" hidden="1" x14ac:dyDescent="0.25">
      <c r="A1430" s="5">
        <v>162800</v>
      </c>
      <c r="B1430" s="6" t="s">
        <v>4575</v>
      </c>
      <c r="C1430" s="11" t="s">
        <v>93</v>
      </c>
      <c r="D1430" s="7">
        <v>331941</v>
      </c>
      <c r="E1430" s="73">
        <v>165970</v>
      </c>
      <c r="F1430" s="79">
        <f t="shared" si="22"/>
        <v>165971</v>
      </c>
    </row>
    <row r="1431" spans="1:6" hidden="1" x14ac:dyDescent="0.25">
      <c r="A1431" s="5">
        <v>163300</v>
      </c>
      <c r="B1431" s="6" t="s">
        <v>4576</v>
      </c>
      <c r="C1431" s="11" t="s">
        <v>93</v>
      </c>
      <c r="D1431" s="7">
        <v>2091818</v>
      </c>
      <c r="E1431" s="73">
        <v>1045909</v>
      </c>
      <c r="F1431" s="79">
        <f t="shared" si="22"/>
        <v>1045909</v>
      </c>
    </row>
    <row r="1432" spans="1:6" hidden="1" x14ac:dyDescent="0.25">
      <c r="A1432" s="5">
        <v>163400</v>
      </c>
      <c r="B1432" s="6" t="s">
        <v>189</v>
      </c>
      <c r="C1432" s="11" t="s">
        <v>93</v>
      </c>
      <c r="D1432" s="7">
        <v>4697683</v>
      </c>
      <c r="E1432" s="73">
        <v>2348841</v>
      </c>
      <c r="F1432" s="79">
        <f t="shared" si="22"/>
        <v>2348842</v>
      </c>
    </row>
    <row r="1433" spans="1:6" hidden="1" x14ac:dyDescent="0.25">
      <c r="A1433" s="5">
        <v>2117400</v>
      </c>
      <c r="B1433" s="6" t="s">
        <v>4577</v>
      </c>
      <c r="C1433" s="11" t="s">
        <v>93</v>
      </c>
      <c r="D1433" s="7">
        <v>274401</v>
      </c>
      <c r="E1433" s="73">
        <v>137200</v>
      </c>
      <c r="F1433" s="79">
        <f t="shared" si="22"/>
        <v>137201</v>
      </c>
    </row>
    <row r="1434" spans="1:6" hidden="1" x14ac:dyDescent="0.25">
      <c r="A1434" s="5">
        <v>2536700</v>
      </c>
      <c r="B1434" s="6" t="s">
        <v>4578</v>
      </c>
      <c r="C1434" s="11" t="s">
        <v>93</v>
      </c>
      <c r="D1434" s="7">
        <v>113974</v>
      </c>
      <c r="E1434" s="73">
        <v>56987</v>
      </c>
      <c r="F1434" s="79">
        <f t="shared" si="22"/>
        <v>56987</v>
      </c>
    </row>
    <row r="1435" spans="1:6" hidden="1" x14ac:dyDescent="0.25">
      <c r="A1435" s="5">
        <v>176700</v>
      </c>
      <c r="B1435" s="6" t="s">
        <v>263</v>
      </c>
      <c r="C1435" s="11" t="s">
        <v>93</v>
      </c>
      <c r="D1435" s="7">
        <v>3297892</v>
      </c>
      <c r="E1435" s="73">
        <v>1648946</v>
      </c>
      <c r="F1435" s="79">
        <f t="shared" si="22"/>
        <v>1648946</v>
      </c>
    </row>
    <row r="1436" spans="1:6" hidden="1" x14ac:dyDescent="0.25">
      <c r="A1436" s="5">
        <v>3747300</v>
      </c>
      <c r="B1436" s="6" t="s">
        <v>4579</v>
      </c>
      <c r="C1436" s="11" t="s">
        <v>93</v>
      </c>
      <c r="D1436" s="7">
        <v>6110</v>
      </c>
      <c r="E1436" s="73">
        <v>3055</v>
      </c>
      <c r="F1436" s="79">
        <f t="shared" si="22"/>
        <v>3055</v>
      </c>
    </row>
    <row r="1437" spans="1:6" hidden="1" x14ac:dyDescent="0.25">
      <c r="A1437" s="5">
        <v>163800</v>
      </c>
      <c r="B1437" s="6" t="s">
        <v>315</v>
      </c>
      <c r="C1437" s="11" t="s">
        <v>93</v>
      </c>
      <c r="D1437" s="7">
        <v>2172992</v>
      </c>
      <c r="E1437" s="73">
        <v>1086496</v>
      </c>
      <c r="F1437" s="79">
        <f t="shared" si="22"/>
        <v>1086496</v>
      </c>
    </row>
    <row r="1438" spans="1:6" hidden="1" x14ac:dyDescent="0.25">
      <c r="A1438" s="5">
        <v>163900</v>
      </c>
      <c r="B1438" s="6" t="s">
        <v>4580</v>
      </c>
      <c r="C1438" s="11" t="s">
        <v>93</v>
      </c>
      <c r="D1438" s="7">
        <v>913064</v>
      </c>
      <c r="E1438" s="73">
        <v>456532</v>
      </c>
      <c r="F1438" s="79">
        <f t="shared" si="22"/>
        <v>456532</v>
      </c>
    </row>
    <row r="1439" spans="1:6" hidden="1" x14ac:dyDescent="0.25">
      <c r="A1439" s="5">
        <v>621400</v>
      </c>
      <c r="B1439" s="6" t="s">
        <v>4581</v>
      </c>
      <c r="C1439" s="11" t="s">
        <v>93</v>
      </c>
      <c r="D1439" s="7">
        <v>210868</v>
      </c>
      <c r="E1439" s="73">
        <v>105434</v>
      </c>
      <c r="F1439" s="79">
        <f t="shared" si="22"/>
        <v>105434</v>
      </c>
    </row>
    <row r="1440" spans="1:6" hidden="1" x14ac:dyDescent="0.25">
      <c r="A1440" s="5">
        <v>164100</v>
      </c>
      <c r="B1440" s="6" t="s">
        <v>4582</v>
      </c>
      <c r="C1440" s="11" t="s">
        <v>93</v>
      </c>
      <c r="D1440" s="7">
        <v>4276013</v>
      </c>
      <c r="E1440" s="73">
        <v>2138006</v>
      </c>
      <c r="F1440" s="79">
        <f t="shared" si="22"/>
        <v>2138007</v>
      </c>
    </row>
    <row r="1441" spans="1:6" hidden="1" x14ac:dyDescent="0.25">
      <c r="A1441" s="5">
        <v>3914300</v>
      </c>
      <c r="B1441" s="6" t="s">
        <v>4583</v>
      </c>
      <c r="C1441" s="11" t="s">
        <v>93</v>
      </c>
      <c r="D1441" s="7">
        <v>356366</v>
      </c>
      <c r="E1441" s="73">
        <v>178183</v>
      </c>
      <c r="F1441" s="79">
        <f t="shared" si="22"/>
        <v>178183</v>
      </c>
    </row>
    <row r="1442" spans="1:6" hidden="1" x14ac:dyDescent="0.25">
      <c r="A1442" s="5">
        <v>3078400</v>
      </c>
      <c r="B1442" s="6" t="s">
        <v>4584</v>
      </c>
      <c r="C1442" s="11" t="s">
        <v>93</v>
      </c>
      <c r="D1442" s="7">
        <v>111227</v>
      </c>
      <c r="E1442" s="73">
        <v>55613</v>
      </c>
      <c r="F1442" s="79">
        <f t="shared" si="22"/>
        <v>55614</v>
      </c>
    </row>
    <row r="1443" spans="1:6" hidden="1" x14ac:dyDescent="0.25">
      <c r="A1443" s="5">
        <v>2349500</v>
      </c>
      <c r="B1443" s="6" t="s">
        <v>4585</v>
      </c>
      <c r="C1443" s="11" t="s">
        <v>93</v>
      </c>
      <c r="D1443" s="7">
        <v>93948</v>
      </c>
      <c r="E1443" s="73">
        <v>46974</v>
      </c>
      <c r="F1443" s="79">
        <f t="shared" si="22"/>
        <v>46974</v>
      </c>
    </row>
    <row r="1444" spans="1:6" hidden="1" x14ac:dyDescent="0.25">
      <c r="A1444" s="5">
        <v>959500</v>
      </c>
      <c r="B1444" s="6" t="s">
        <v>4585</v>
      </c>
      <c r="C1444" s="11" t="s">
        <v>93</v>
      </c>
      <c r="D1444" s="7">
        <v>86227</v>
      </c>
      <c r="E1444" s="73">
        <v>43113</v>
      </c>
      <c r="F1444" s="79">
        <f t="shared" si="22"/>
        <v>43114</v>
      </c>
    </row>
    <row r="1445" spans="1:6" hidden="1" x14ac:dyDescent="0.25">
      <c r="A1445" s="5">
        <v>2202600</v>
      </c>
      <c r="B1445" s="6" t="s">
        <v>4585</v>
      </c>
      <c r="C1445" s="11" t="s">
        <v>93</v>
      </c>
      <c r="D1445" s="7">
        <v>47966</v>
      </c>
      <c r="E1445" s="73">
        <v>23983</v>
      </c>
      <c r="F1445" s="79">
        <f t="shared" si="22"/>
        <v>23983</v>
      </c>
    </row>
    <row r="1446" spans="1:6" hidden="1" x14ac:dyDescent="0.25">
      <c r="A1446" s="5">
        <v>893900</v>
      </c>
      <c r="B1446" s="6" t="s">
        <v>4585</v>
      </c>
      <c r="C1446" s="11" t="s">
        <v>93</v>
      </c>
      <c r="D1446" s="7">
        <v>44650</v>
      </c>
      <c r="E1446" s="73">
        <v>22325</v>
      </c>
      <c r="F1446" s="79">
        <f t="shared" si="22"/>
        <v>22325</v>
      </c>
    </row>
    <row r="1447" spans="1:6" hidden="1" x14ac:dyDescent="0.25">
      <c r="A1447" s="5">
        <v>1071000</v>
      </c>
      <c r="B1447" s="6" t="s">
        <v>4586</v>
      </c>
      <c r="C1447" s="11" t="s">
        <v>93</v>
      </c>
      <c r="D1447" s="7">
        <v>371962</v>
      </c>
      <c r="E1447" s="73">
        <v>185981</v>
      </c>
      <c r="F1447" s="79">
        <f t="shared" si="22"/>
        <v>185981</v>
      </c>
    </row>
    <row r="1448" spans="1:6" hidden="1" x14ac:dyDescent="0.25">
      <c r="A1448" s="5">
        <v>1308800</v>
      </c>
      <c r="B1448" s="6" t="s">
        <v>4587</v>
      </c>
      <c r="C1448" s="11" t="s">
        <v>93</v>
      </c>
      <c r="D1448" s="7">
        <v>197482</v>
      </c>
      <c r="E1448" s="73">
        <v>98741</v>
      </c>
      <c r="F1448" s="79">
        <f t="shared" si="22"/>
        <v>98741</v>
      </c>
    </row>
    <row r="1449" spans="1:6" hidden="1" x14ac:dyDescent="0.25">
      <c r="A1449" s="5">
        <v>726500</v>
      </c>
      <c r="B1449" s="6" t="s">
        <v>4588</v>
      </c>
      <c r="C1449" s="11" t="s">
        <v>93</v>
      </c>
      <c r="D1449" s="7">
        <v>1175052</v>
      </c>
      <c r="E1449" s="73">
        <v>587526</v>
      </c>
      <c r="F1449" s="79">
        <f t="shared" si="22"/>
        <v>587526</v>
      </c>
    </row>
    <row r="1450" spans="1:6" hidden="1" x14ac:dyDescent="0.25">
      <c r="A1450" s="5">
        <v>923200</v>
      </c>
      <c r="B1450" s="6" t="s">
        <v>4589</v>
      </c>
      <c r="C1450" s="11" t="s">
        <v>93</v>
      </c>
      <c r="D1450" s="7">
        <v>47654</v>
      </c>
      <c r="E1450" s="73">
        <v>23827</v>
      </c>
      <c r="F1450" s="79">
        <f t="shared" si="22"/>
        <v>23827</v>
      </c>
    </row>
    <row r="1451" spans="1:6" hidden="1" x14ac:dyDescent="0.25">
      <c r="A1451" s="5">
        <v>638500</v>
      </c>
      <c r="B1451" s="6" t="s">
        <v>4590</v>
      </c>
      <c r="C1451" s="11" t="s">
        <v>93</v>
      </c>
      <c r="D1451" s="7">
        <v>8007329</v>
      </c>
      <c r="E1451" s="73">
        <v>4003664</v>
      </c>
      <c r="F1451" s="79">
        <f t="shared" si="22"/>
        <v>4003665</v>
      </c>
    </row>
    <row r="1452" spans="1:6" hidden="1" x14ac:dyDescent="0.25">
      <c r="A1452" s="5">
        <v>169400</v>
      </c>
      <c r="B1452" s="6" t="s">
        <v>577</v>
      </c>
      <c r="C1452" s="11" t="s">
        <v>93</v>
      </c>
      <c r="D1452" s="7">
        <v>2172014</v>
      </c>
      <c r="E1452" s="73">
        <v>1086007</v>
      </c>
      <c r="F1452" s="79">
        <f t="shared" si="22"/>
        <v>1086007</v>
      </c>
    </row>
    <row r="1453" spans="1:6" hidden="1" x14ac:dyDescent="0.25">
      <c r="A1453" s="5">
        <v>166100</v>
      </c>
      <c r="B1453" s="6" t="s">
        <v>4591</v>
      </c>
      <c r="C1453" s="11" t="s">
        <v>93</v>
      </c>
      <c r="D1453" s="7">
        <v>17058</v>
      </c>
      <c r="E1453" s="73">
        <v>8529</v>
      </c>
      <c r="F1453" s="79">
        <f t="shared" si="22"/>
        <v>8529</v>
      </c>
    </row>
    <row r="1454" spans="1:6" hidden="1" x14ac:dyDescent="0.25">
      <c r="A1454" s="5">
        <v>165400</v>
      </c>
      <c r="B1454" s="6" t="s">
        <v>4592</v>
      </c>
      <c r="C1454" s="11" t="s">
        <v>93</v>
      </c>
      <c r="D1454" s="7">
        <v>2144024</v>
      </c>
      <c r="E1454" s="73">
        <v>1072012</v>
      </c>
      <c r="F1454" s="79">
        <f t="shared" si="22"/>
        <v>1072012</v>
      </c>
    </row>
    <row r="1455" spans="1:6" hidden="1" x14ac:dyDescent="0.25">
      <c r="A1455" s="5">
        <v>165000</v>
      </c>
      <c r="B1455" s="6" t="s">
        <v>4593</v>
      </c>
      <c r="C1455" s="11" t="s">
        <v>93</v>
      </c>
      <c r="D1455" s="7">
        <v>4919757</v>
      </c>
      <c r="E1455" s="73">
        <v>2459878</v>
      </c>
      <c r="F1455" s="79">
        <f t="shared" si="22"/>
        <v>2459879</v>
      </c>
    </row>
    <row r="1456" spans="1:6" hidden="1" x14ac:dyDescent="0.25">
      <c r="A1456" s="5">
        <v>164800</v>
      </c>
      <c r="B1456" s="6" t="s">
        <v>4594</v>
      </c>
      <c r="C1456" s="11" t="s">
        <v>93</v>
      </c>
      <c r="D1456" s="7">
        <v>3220360</v>
      </c>
      <c r="E1456" s="73">
        <v>1610180</v>
      </c>
      <c r="F1456" s="79">
        <f t="shared" si="22"/>
        <v>1610180</v>
      </c>
    </row>
    <row r="1457" spans="1:6" hidden="1" x14ac:dyDescent="0.25">
      <c r="A1457" s="5">
        <v>4242800</v>
      </c>
      <c r="B1457" s="6" t="s">
        <v>4595</v>
      </c>
      <c r="C1457" s="11" t="s">
        <v>93</v>
      </c>
      <c r="D1457" s="7">
        <v>125975</v>
      </c>
      <c r="E1457" s="73">
        <v>62987</v>
      </c>
      <c r="F1457" s="79">
        <f t="shared" si="22"/>
        <v>62988</v>
      </c>
    </row>
    <row r="1458" spans="1:6" hidden="1" x14ac:dyDescent="0.25">
      <c r="A1458" s="5">
        <v>665600</v>
      </c>
      <c r="B1458" s="6" t="s">
        <v>4596</v>
      </c>
      <c r="C1458" s="11" t="s">
        <v>93</v>
      </c>
      <c r="D1458" s="7">
        <v>9100886</v>
      </c>
      <c r="E1458" s="73">
        <v>4550443</v>
      </c>
      <c r="F1458" s="79">
        <f t="shared" si="22"/>
        <v>4550443</v>
      </c>
    </row>
    <row r="1459" spans="1:6" hidden="1" x14ac:dyDescent="0.25">
      <c r="A1459" s="5">
        <v>769400</v>
      </c>
      <c r="B1459" s="6" t="s">
        <v>4597</v>
      </c>
      <c r="C1459" s="11" t="s">
        <v>93</v>
      </c>
      <c r="D1459" s="7">
        <v>4973042</v>
      </c>
      <c r="E1459" s="73">
        <v>2486521</v>
      </c>
      <c r="F1459" s="79">
        <f t="shared" si="22"/>
        <v>2486521</v>
      </c>
    </row>
    <row r="1460" spans="1:6" hidden="1" x14ac:dyDescent="0.25">
      <c r="A1460" s="5">
        <v>166500</v>
      </c>
      <c r="B1460" s="6" t="s">
        <v>4598</v>
      </c>
      <c r="C1460" s="11" t="s">
        <v>93</v>
      </c>
      <c r="D1460" s="7">
        <v>6341542</v>
      </c>
      <c r="E1460" s="73">
        <v>3170771</v>
      </c>
      <c r="F1460" s="79">
        <f t="shared" si="22"/>
        <v>3170771</v>
      </c>
    </row>
    <row r="1461" spans="1:6" hidden="1" x14ac:dyDescent="0.25">
      <c r="A1461" s="5">
        <v>166600</v>
      </c>
      <c r="B1461" s="6" t="s">
        <v>3818</v>
      </c>
      <c r="C1461" s="11" t="s">
        <v>93</v>
      </c>
      <c r="D1461" s="7">
        <v>1875573</v>
      </c>
      <c r="E1461" s="73">
        <v>937786</v>
      </c>
      <c r="F1461" s="79">
        <f t="shared" si="22"/>
        <v>937787</v>
      </c>
    </row>
    <row r="1462" spans="1:6" hidden="1" x14ac:dyDescent="0.25">
      <c r="A1462" s="5">
        <v>2150600</v>
      </c>
      <c r="B1462" s="6" t="s">
        <v>4599</v>
      </c>
      <c r="C1462" s="11" t="s">
        <v>93</v>
      </c>
      <c r="D1462" s="7">
        <v>582054</v>
      </c>
      <c r="E1462" s="73">
        <v>291027</v>
      </c>
      <c r="F1462" s="79">
        <f t="shared" si="22"/>
        <v>291027</v>
      </c>
    </row>
    <row r="1463" spans="1:6" hidden="1" x14ac:dyDescent="0.25">
      <c r="A1463" s="5">
        <v>754900</v>
      </c>
      <c r="B1463" s="6" t="s">
        <v>4600</v>
      </c>
      <c r="C1463" s="11" t="s">
        <v>93</v>
      </c>
      <c r="D1463" s="7">
        <v>1641135</v>
      </c>
      <c r="E1463" s="73">
        <v>820567</v>
      </c>
      <c r="F1463" s="79">
        <f t="shared" si="22"/>
        <v>820568</v>
      </c>
    </row>
    <row r="1464" spans="1:6" hidden="1" x14ac:dyDescent="0.25">
      <c r="A1464" s="5">
        <v>4225300</v>
      </c>
      <c r="B1464" s="6" t="s">
        <v>4601</v>
      </c>
      <c r="C1464" s="11" t="s">
        <v>93</v>
      </c>
      <c r="D1464" s="7">
        <v>46816</v>
      </c>
      <c r="E1464" s="73">
        <v>23408</v>
      </c>
      <c r="F1464" s="79">
        <f t="shared" si="22"/>
        <v>23408</v>
      </c>
    </row>
    <row r="1465" spans="1:6" hidden="1" x14ac:dyDescent="0.25">
      <c r="A1465" s="5">
        <v>4192000</v>
      </c>
      <c r="B1465" s="6" t="s">
        <v>4602</v>
      </c>
      <c r="C1465" s="11" t="s">
        <v>93</v>
      </c>
      <c r="D1465" s="7">
        <v>46054</v>
      </c>
      <c r="E1465" s="73">
        <v>23027</v>
      </c>
      <c r="F1465" s="79">
        <f t="shared" si="22"/>
        <v>23027</v>
      </c>
    </row>
    <row r="1466" spans="1:6" hidden="1" x14ac:dyDescent="0.25">
      <c r="A1466" s="5">
        <v>166900</v>
      </c>
      <c r="B1466" s="6" t="s">
        <v>873</v>
      </c>
      <c r="C1466" s="11" t="s">
        <v>93</v>
      </c>
      <c r="D1466" s="7">
        <v>942073</v>
      </c>
      <c r="E1466" s="73">
        <v>471036</v>
      </c>
      <c r="F1466" s="79">
        <f t="shared" si="22"/>
        <v>471037</v>
      </c>
    </row>
    <row r="1467" spans="1:6" hidden="1" x14ac:dyDescent="0.25">
      <c r="A1467" s="5">
        <v>4229900</v>
      </c>
      <c r="B1467" s="6" t="s">
        <v>4603</v>
      </c>
      <c r="C1467" s="11" t="s">
        <v>93</v>
      </c>
      <c r="D1467" s="7">
        <v>116746</v>
      </c>
      <c r="E1467" s="73">
        <v>58373</v>
      </c>
      <c r="F1467" s="79">
        <f t="shared" si="22"/>
        <v>58373</v>
      </c>
    </row>
    <row r="1468" spans="1:6" hidden="1" x14ac:dyDescent="0.25">
      <c r="A1468" s="5">
        <v>167100</v>
      </c>
      <c r="B1468" s="6" t="s">
        <v>4604</v>
      </c>
      <c r="C1468" s="11" t="s">
        <v>93</v>
      </c>
      <c r="D1468" s="7">
        <v>14373219</v>
      </c>
      <c r="E1468" s="73">
        <v>7186609</v>
      </c>
      <c r="F1468" s="79">
        <f t="shared" si="22"/>
        <v>7186610</v>
      </c>
    </row>
    <row r="1469" spans="1:6" hidden="1" x14ac:dyDescent="0.25">
      <c r="A1469" s="5">
        <v>1072700</v>
      </c>
      <c r="B1469" s="6" t="s">
        <v>4605</v>
      </c>
      <c r="C1469" s="11" t="s">
        <v>93</v>
      </c>
      <c r="D1469" s="7">
        <v>4713768</v>
      </c>
      <c r="E1469" s="73">
        <v>2356884</v>
      </c>
      <c r="F1469" s="79">
        <f t="shared" si="22"/>
        <v>2356884</v>
      </c>
    </row>
    <row r="1470" spans="1:6" hidden="1" x14ac:dyDescent="0.25">
      <c r="A1470" s="5">
        <v>175000</v>
      </c>
      <c r="B1470" s="6" t="s">
        <v>925</v>
      </c>
      <c r="C1470" s="11" t="s">
        <v>93</v>
      </c>
      <c r="D1470" s="7">
        <v>3025781</v>
      </c>
      <c r="E1470" s="73">
        <v>1512890</v>
      </c>
      <c r="F1470" s="79">
        <f t="shared" si="22"/>
        <v>1512891</v>
      </c>
    </row>
    <row r="1471" spans="1:6" hidden="1" x14ac:dyDescent="0.25">
      <c r="A1471" s="5">
        <v>4141000</v>
      </c>
      <c r="B1471" s="6" t="s">
        <v>4606</v>
      </c>
      <c r="C1471" s="11" t="s">
        <v>93</v>
      </c>
      <c r="D1471" s="7">
        <v>138888</v>
      </c>
      <c r="E1471" s="73">
        <v>69444</v>
      </c>
      <c r="F1471" s="79">
        <f t="shared" si="22"/>
        <v>69444</v>
      </c>
    </row>
    <row r="1472" spans="1:6" hidden="1" x14ac:dyDescent="0.25">
      <c r="A1472" s="5">
        <v>167400</v>
      </c>
      <c r="B1472" s="6" t="s">
        <v>961</v>
      </c>
      <c r="C1472" s="11" t="s">
        <v>93</v>
      </c>
      <c r="D1472" s="7">
        <v>4506779</v>
      </c>
      <c r="E1472" s="73">
        <v>2253389</v>
      </c>
      <c r="F1472" s="79">
        <f t="shared" si="22"/>
        <v>2253390</v>
      </c>
    </row>
    <row r="1473" spans="1:6" hidden="1" x14ac:dyDescent="0.25">
      <c r="A1473" s="5">
        <v>2168600</v>
      </c>
      <c r="B1473" s="6" t="s">
        <v>987</v>
      </c>
      <c r="C1473" s="11" t="s">
        <v>93</v>
      </c>
      <c r="D1473" s="7">
        <v>638436</v>
      </c>
      <c r="E1473" s="73">
        <v>319218</v>
      </c>
      <c r="F1473" s="79">
        <f t="shared" si="22"/>
        <v>319218</v>
      </c>
    </row>
    <row r="1474" spans="1:6" hidden="1" x14ac:dyDescent="0.25">
      <c r="A1474" s="5">
        <v>825900</v>
      </c>
      <c r="B1474" s="6" t="s">
        <v>4607</v>
      </c>
      <c r="C1474" s="11" t="s">
        <v>93</v>
      </c>
      <c r="D1474" s="7">
        <v>210787</v>
      </c>
      <c r="E1474" s="73">
        <v>105393</v>
      </c>
      <c r="F1474" s="79">
        <f t="shared" si="22"/>
        <v>105394</v>
      </c>
    </row>
    <row r="1475" spans="1:6" hidden="1" x14ac:dyDescent="0.25">
      <c r="A1475" s="5">
        <v>947500</v>
      </c>
      <c r="B1475" s="6" t="s">
        <v>4607</v>
      </c>
      <c r="C1475" s="11" t="s">
        <v>93</v>
      </c>
      <c r="D1475" s="7">
        <v>94989</v>
      </c>
      <c r="E1475" s="73">
        <v>47494</v>
      </c>
      <c r="F1475" s="79">
        <f t="shared" si="22"/>
        <v>47495</v>
      </c>
    </row>
    <row r="1476" spans="1:6" hidden="1" x14ac:dyDescent="0.25">
      <c r="A1476" s="5">
        <v>167500</v>
      </c>
      <c r="B1476" s="6" t="s">
        <v>1007</v>
      </c>
      <c r="C1476" s="11" t="s">
        <v>93</v>
      </c>
      <c r="D1476" s="7">
        <v>4600718</v>
      </c>
      <c r="E1476" s="73">
        <v>2300359</v>
      </c>
      <c r="F1476" s="79">
        <f t="shared" si="22"/>
        <v>2300359</v>
      </c>
    </row>
    <row r="1477" spans="1:6" hidden="1" x14ac:dyDescent="0.25">
      <c r="A1477" s="5">
        <v>167600</v>
      </c>
      <c r="B1477" s="6" t="s">
        <v>4608</v>
      </c>
      <c r="C1477" s="11" t="s">
        <v>93</v>
      </c>
      <c r="D1477" s="7">
        <v>3320646</v>
      </c>
      <c r="E1477" s="73">
        <v>1660323</v>
      </c>
      <c r="F1477" s="79">
        <f t="shared" ref="F1477:F1540" si="23">D1477-E1477</f>
        <v>1660323</v>
      </c>
    </row>
    <row r="1478" spans="1:6" hidden="1" x14ac:dyDescent="0.25">
      <c r="A1478" s="5">
        <v>3510300</v>
      </c>
      <c r="B1478" s="6" t="s">
        <v>4609</v>
      </c>
      <c r="C1478" s="11" t="s">
        <v>93</v>
      </c>
      <c r="D1478" s="7">
        <v>41187</v>
      </c>
      <c r="E1478" s="73">
        <v>20593</v>
      </c>
      <c r="F1478" s="79">
        <f t="shared" si="23"/>
        <v>20594</v>
      </c>
    </row>
    <row r="1479" spans="1:6" hidden="1" x14ac:dyDescent="0.25">
      <c r="A1479" s="5">
        <v>4174900</v>
      </c>
      <c r="B1479" s="6" t="s">
        <v>4610</v>
      </c>
      <c r="C1479" s="11" t="s">
        <v>93</v>
      </c>
      <c r="D1479" s="7">
        <v>136220</v>
      </c>
      <c r="E1479" s="73">
        <v>68110</v>
      </c>
      <c r="F1479" s="79">
        <f t="shared" si="23"/>
        <v>68110</v>
      </c>
    </row>
    <row r="1480" spans="1:6" hidden="1" x14ac:dyDescent="0.25">
      <c r="A1480" s="5">
        <v>2556100</v>
      </c>
      <c r="B1480" s="6" t="s">
        <v>4611</v>
      </c>
      <c r="C1480" s="11" t="s">
        <v>93</v>
      </c>
      <c r="D1480" s="7">
        <v>434609</v>
      </c>
      <c r="E1480" s="73">
        <v>217304</v>
      </c>
      <c r="F1480" s="79">
        <f t="shared" si="23"/>
        <v>217305</v>
      </c>
    </row>
    <row r="1481" spans="1:6" hidden="1" x14ac:dyDescent="0.25">
      <c r="A1481" s="5">
        <v>167800</v>
      </c>
      <c r="B1481" s="6" t="s">
        <v>1035</v>
      </c>
      <c r="C1481" s="11" t="s">
        <v>93</v>
      </c>
      <c r="D1481" s="7">
        <v>624909</v>
      </c>
      <c r="E1481" s="73">
        <v>312454</v>
      </c>
      <c r="F1481" s="79">
        <f t="shared" si="23"/>
        <v>312455</v>
      </c>
    </row>
    <row r="1482" spans="1:6" hidden="1" x14ac:dyDescent="0.25">
      <c r="A1482" s="5">
        <v>2584900</v>
      </c>
      <c r="B1482" s="6" t="s">
        <v>4612</v>
      </c>
      <c r="C1482" s="11" t="s">
        <v>93</v>
      </c>
      <c r="D1482" s="7">
        <v>390859</v>
      </c>
      <c r="E1482" s="73">
        <v>195429</v>
      </c>
      <c r="F1482" s="79">
        <f t="shared" si="23"/>
        <v>195430</v>
      </c>
    </row>
    <row r="1483" spans="1:6" hidden="1" x14ac:dyDescent="0.25">
      <c r="A1483" s="5">
        <v>2522800</v>
      </c>
      <c r="B1483" s="6" t="s">
        <v>4613</v>
      </c>
      <c r="C1483" s="11" t="s">
        <v>93</v>
      </c>
      <c r="D1483" s="7">
        <v>979641</v>
      </c>
      <c r="E1483" s="73">
        <v>489820</v>
      </c>
      <c r="F1483" s="79">
        <f t="shared" si="23"/>
        <v>489821</v>
      </c>
    </row>
    <row r="1484" spans="1:6" hidden="1" x14ac:dyDescent="0.25">
      <c r="A1484" s="5">
        <v>2261200</v>
      </c>
      <c r="B1484" s="6" t="s">
        <v>4614</v>
      </c>
      <c r="C1484" s="11" t="s">
        <v>93</v>
      </c>
      <c r="D1484" s="7">
        <v>347284</v>
      </c>
      <c r="E1484" s="73">
        <v>173642</v>
      </c>
      <c r="F1484" s="79">
        <f t="shared" si="23"/>
        <v>173642</v>
      </c>
    </row>
    <row r="1485" spans="1:6" hidden="1" x14ac:dyDescent="0.25">
      <c r="A1485" s="5">
        <v>2498200</v>
      </c>
      <c r="B1485" s="6" t="s">
        <v>4614</v>
      </c>
      <c r="C1485" s="11" t="s">
        <v>93</v>
      </c>
      <c r="D1485" s="7">
        <v>294614</v>
      </c>
      <c r="E1485" s="73">
        <v>147307</v>
      </c>
      <c r="F1485" s="79">
        <f t="shared" si="23"/>
        <v>147307</v>
      </c>
    </row>
    <row r="1486" spans="1:6" hidden="1" x14ac:dyDescent="0.25">
      <c r="A1486" s="5">
        <v>168200</v>
      </c>
      <c r="B1486" s="6" t="s">
        <v>4615</v>
      </c>
      <c r="C1486" s="11" t="s">
        <v>93</v>
      </c>
      <c r="D1486" s="7">
        <v>54902</v>
      </c>
      <c r="E1486" s="73">
        <v>27451</v>
      </c>
      <c r="F1486" s="79">
        <f t="shared" si="23"/>
        <v>27451</v>
      </c>
    </row>
    <row r="1487" spans="1:6" hidden="1" x14ac:dyDescent="0.25">
      <c r="A1487" s="5">
        <v>456000</v>
      </c>
      <c r="B1487" s="6" t="s">
        <v>4616</v>
      </c>
      <c r="C1487" s="11" t="s">
        <v>93</v>
      </c>
      <c r="D1487" s="7">
        <v>41594</v>
      </c>
      <c r="E1487" s="73">
        <v>20797</v>
      </c>
      <c r="F1487" s="79">
        <f t="shared" si="23"/>
        <v>20797</v>
      </c>
    </row>
    <row r="1488" spans="1:6" hidden="1" x14ac:dyDescent="0.25">
      <c r="A1488" s="5">
        <v>914500</v>
      </c>
      <c r="B1488" s="6" t="s">
        <v>1205</v>
      </c>
      <c r="C1488" s="11" t="s">
        <v>93</v>
      </c>
      <c r="D1488" s="7">
        <v>3702601</v>
      </c>
      <c r="E1488" s="73">
        <v>1851300</v>
      </c>
      <c r="F1488" s="79">
        <f t="shared" si="23"/>
        <v>1851301</v>
      </c>
    </row>
    <row r="1489" spans="1:6" hidden="1" x14ac:dyDescent="0.25">
      <c r="A1489" s="5">
        <v>893800</v>
      </c>
      <c r="B1489" s="6" t="s">
        <v>4617</v>
      </c>
      <c r="C1489" s="11" t="s">
        <v>93</v>
      </c>
      <c r="D1489" s="7">
        <v>39279</v>
      </c>
      <c r="E1489" s="73">
        <v>19639</v>
      </c>
      <c r="F1489" s="79">
        <f t="shared" si="23"/>
        <v>19640</v>
      </c>
    </row>
    <row r="1490" spans="1:6" hidden="1" x14ac:dyDescent="0.25">
      <c r="A1490" s="5">
        <v>168400</v>
      </c>
      <c r="B1490" s="6" t="s">
        <v>1238</v>
      </c>
      <c r="C1490" s="11" t="s">
        <v>93</v>
      </c>
      <c r="D1490" s="7">
        <v>957351</v>
      </c>
      <c r="E1490" s="73">
        <v>478675</v>
      </c>
      <c r="F1490" s="79">
        <f t="shared" si="23"/>
        <v>478676</v>
      </c>
    </row>
    <row r="1491" spans="1:6" hidden="1" x14ac:dyDescent="0.25">
      <c r="A1491" s="5">
        <v>2587700</v>
      </c>
      <c r="B1491" s="6" t="s">
        <v>4618</v>
      </c>
      <c r="C1491" s="11" t="s">
        <v>93</v>
      </c>
      <c r="D1491" s="7">
        <v>94467</v>
      </c>
      <c r="E1491" s="73">
        <v>47233</v>
      </c>
      <c r="F1491" s="79">
        <f t="shared" si="23"/>
        <v>47234</v>
      </c>
    </row>
    <row r="1492" spans="1:6" hidden="1" x14ac:dyDescent="0.25">
      <c r="A1492" s="5">
        <v>2332200</v>
      </c>
      <c r="B1492" s="6" t="s">
        <v>4618</v>
      </c>
      <c r="C1492" s="11" t="s">
        <v>93</v>
      </c>
      <c r="D1492" s="7">
        <v>41496</v>
      </c>
      <c r="E1492" s="73">
        <v>20748</v>
      </c>
      <c r="F1492" s="79">
        <f t="shared" si="23"/>
        <v>20748</v>
      </c>
    </row>
    <row r="1493" spans="1:6" hidden="1" x14ac:dyDescent="0.25">
      <c r="A1493" s="5">
        <v>2262100</v>
      </c>
      <c r="B1493" s="6" t="s">
        <v>4619</v>
      </c>
      <c r="C1493" s="11" t="s">
        <v>93</v>
      </c>
      <c r="D1493" s="7">
        <v>152298</v>
      </c>
      <c r="E1493" s="73">
        <v>76149</v>
      </c>
      <c r="F1493" s="79">
        <f t="shared" si="23"/>
        <v>76149</v>
      </c>
    </row>
    <row r="1494" spans="1:6" hidden="1" x14ac:dyDescent="0.25">
      <c r="A1494" s="5">
        <v>3002000</v>
      </c>
      <c r="B1494" s="6" t="s">
        <v>4620</v>
      </c>
      <c r="C1494" s="11" t="s">
        <v>93</v>
      </c>
      <c r="D1494" s="7">
        <v>112704</v>
      </c>
      <c r="E1494" s="73">
        <v>56352</v>
      </c>
      <c r="F1494" s="79">
        <f t="shared" si="23"/>
        <v>56352</v>
      </c>
    </row>
    <row r="1495" spans="1:6" hidden="1" x14ac:dyDescent="0.25">
      <c r="A1495" s="5">
        <v>165200</v>
      </c>
      <c r="B1495" s="6" t="s">
        <v>4621</v>
      </c>
      <c r="C1495" s="11" t="s">
        <v>93</v>
      </c>
      <c r="D1495" s="7">
        <v>5708949</v>
      </c>
      <c r="E1495" s="73">
        <v>2854474</v>
      </c>
      <c r="F1495" s="79">
        <f t="shared" si="23"/>
        <v>2854475</v>
      </c>
    </row>
    <row r="1496" spans="1:6" hidden="1" x14ac:dyDescent="0.25">
      <c r="A1496" s="5">
        <v>396100</v>
      </c>
      <c r="B1496" s="6" t="s">
        <v>4622</v>
      </c>
      <c r="C1496" s="11" t="s">
        <v>93</v>
      </c>
      <c r="D1496" s="7">
        <v>5526516</v>
      </c>
      <c r="E1496" s="73">
        <v>2763258</v>
      </c>
      <c r="F1496" s="79">
        <f t="shared" si="23"/>
        <v>2763258</v>
      </c>
    </row>
    <row r="1497" spans="1:6" hidden="1" x14ac:dyDescent="0.25">
      <c r="A1497" s="5">
        <v>3083800</v>
      </c>
      <c r="B1497" s="6" t="s">
        <v>4623</v>
      </c>
      <c r="C1497" s="11" t="s">
        <v>93</v>
      </c>
      <c r="D1497" s="7">
        <v>2092953</v>
      </c>
      <c r="E1497" s="73">
        <v>1046476</v>
      </c>
      <c r="F1497" s="79">
        <f t="shared" si="23"/>
        <v>1046477</v>
      </c>
    </row>
    <row r="1498" spans="1:6" hidden="1" x14ac:dyDescent="0.25">
      <c r="A1498" s="5">
        <v>168500</v>
      </c>
      <c r="B1498" s="6" t="s">
        <v>4624</v>
      </c>
      <c r="C1498" s="11" t="s">
        <v>93</v>
      </c>
      <c r="D1498" s="7">
        <v>107582</v>
      </c>
      <c r="E1498" s="73">
        <v>53791</v>
      </c>
      <c r="F1498" s="79">
        <f t="shared" si="23"/>
        <v>53791</v>
      </c>
    </row>
    <row r="1499" spans="1:6" hidden="1" x14ac:dyDescent="0.25">
      <c r="A1499" s="5">
        <v>168100</v>
      </c>
      <c r="B1499" s="6" t="s">
        <v>1304</v>
      </c>
      <c r="C1499" s="11" t="s">
        <v>93</v>
      </c>
      <c r="D1499" s="7">
        <v>911809</v>
      </c>
      <c r="E1499" s="73">
        <v>455904</v>
      </c>
      <c r="F1499" s="79">
        <f t="shared" si="23"/>
        <v>455905</v>
      </c>
    </row>
    <row r="1500" spans="1:6" hidden="1" x14ac:dyDescent="0.25">
      <c r="A1500" s="5">
        <v>4232300</v>
      </c>
      <c r="B1500" s="6" t="s">
        <v>4625</v>
      </c>
      <c r="C1500" s="11" t="s">
        <v>93</v>
      </c>
      <c r="D1500" s="7">
        <v>90904</v>
      </c>
      <c r="E1500" s="73">
        <v>45452</v>
      </c>
      <c r="F1500" s="79">
        <f t="shared" si="23"/>
        <v>45452</v>
      </c>
    </row>
    <row r="1501" spans="1:6" hidden="1" x14ac:dyDescent="0.25">
      <c r="A1501" s="5">
        <v>675300</v>
      </c>
      <c r="B1501" s="6" t="s">
        <v>1374</v>
      </c>
      <c r="C1501" s="11" t="s">
        <v>93</v>
      </c>
      <c r="D1501" s="7">
        <v>3704633</v>
      </c>
      <c r="E1501" s="73">
        <v>1852316</v>
      </c>
      <c r="F1501" s="79">
        <f t="shared" si="23"/>
        <v>1852317</v>
      </c>
    </row>
    <row r="1502" spans="1:6" hidden="1" x14ac:dyDescent="0.25">
      <c r="A1502" s="5">
        <v>168800</v>
      </c>
      <c r="B1502" s="6" t="s">
        <v>1376</v>
      </c>
      <c r="C1502" s="11" t="s">
        <v>93</v>
      </c>
      <c r="D1502" s="7">
        <v>1239311</v>
      </c>
      <c r="E1502" s="73">
        <v>619655</v>
      </c>
      <c r="F1502" s="79">
        <f t="shared" si="23"/>
        <v>619656</v>
      </c>
    </row>
    <row r="1503" spans="1:6" hidden="1" x14ac:dyDescent="0.25">
      <c r="A1503" s="5">
        <v>168900</v>
      </c>
      <c r="B1503" s="6" t="s">
        <v>4626</v>
      </c>
      <c r="C1503" s="11" t="s">
        <v>93</v>
      </c>
      <c r="D1503" s="7">
        <v>174875</v>
      </c>
      <c r="E1503" s="73">
        <v>87437</v>
      </c>
      <c r="F1503" s="79">
        <f t="shared" si="23"/>
        <v>87438</v>
      </c>
    </row>
    <row r="1504" spans="1:6" hidden="1" x14ac:dyDescent="0.25">
      <c r="A1504" s="5">
        <v>978600</v>
      </c>
      <c r="B1504" s="6" t="s">
        <v>4627</v>
      </c>
      <c r="C1504" s="11" t="s">
        <v>93</v>
      </c>
      <c r="D1504" s="7">
        <v>434306</v>
      </c>
      <c r="E1504" s="73">
        <v>217153</v>
      </c>
      <c r="F1504" s="79">
        <f t="shared" si="23"/>
        <v>217153</v>
      </c>
    </row>
    <row r="1505" spans="1:6" hidden="1" x14ac:dyDescent="0.25">
      <c r="A1505" s="5">
        <v>174200</v>
      </c>
      <c r="B1505" s="6" t="s">
        <v>4628</v>
      </c>
      <c r="C1505" s="11" t="s">
        <v>93</v>
      </c>
      <c r="D1505" s="7">
        <v>737002</v>
      </c>
      <c r="E1505" s="73">
        <v>368501</v>
      </c>
      <c r="F1505" s="79">
        <f t="shared" si="23"/>
        <v>368501</v>
      </c>
    </row>
    <row r="1506" spans="1:6" hidden="1" x14ac:dyDescent="0.25">
      <c r="A1506" s="5">
        <v>177900</v>
      </c>
      <c r="B1506" s="6" t="s">
        <v>4629</v>
      </c>
      <c r="C1506" s="11" t="s">
        <v>93</v>
      </c>
      <c r="D1506" s="7">
        <v>541848</v>
      </c>
      <c r="E1506" s="73">
        <v>270924</v>
      </c>
      <c r="F1506" s="79">
        <f t="shared" si="23"/>
        <v>270924</v>
      </c>
    </row>
    <row r="1507" spans="1:6" hidden="1" x14ac:dyDescent="0.25">
      <c r="A1507" s="5">
        <v>2074400</v>
      </c>
      <c r="B1507" s="6" t="s">
        <v>4630</v>
      </c>
      <c r="C1507" s="11" t="s">
        <v>93</v>
      </c>
      <c r="D1507" s="7">
        <v>279328</v>
      </c>
      <c r="E1507" s="73">
        <v>139664</v>
      </c>
      <c r="F1507" s="79">
        <f t="shared" si="23"/>
        <v>139664</v>
      </c>
    </row>
    <row r="1508" spans="1:6" hidden="1" x14ac:dyDescent="0.25">
      <c r="A1508" s="5">
        <v>169100</v>
      </c>
      <c r="B1508" s="6" t="s">
        <v>4631</v>
      </c>
      <c r="C1508" s="11" t="s">
        <v>93</v>
      </c>
      <c r="D1508" s="7">
        <v>3730000</v>
      </c>
      <c r="E1508" s="73">
        <v>1865000</v>
      </c>
      <c r="F1508" s="79">
        <f t="shared" si="23"/>
        <v>1865000</v>
      </c>
    </row>
    <row r="1509" spans="1:6" hidden="1" x14ac:dyDescent="0.25">
      <c r="A1509" s="5">
        <v>3101800</v>
      </c>
      <c r="B1509" s="6" t="s">
        <v>4632</v>
      </c>
      <c r="C1509" s="11" t="s">
        <v>93</v>
      </c>
      <c r="D1509" s="7">
        <v>954313</v>
      </c>
      <c r="E1509" s="73">
        <v>477156</v>
      </c>
      <c r="F1509" s="79">
        <f t="shared" si="23"/>
        <v>477157</v>
      </c>
    </row>
    <row r="1510" spans="1:6" hidden="1" x14ac:dyDescent="0.25">
      <c r="A1510" s="5">
        <v>169200</v>
      </c>
      <c r="B1510" s="6" t="s">
        <v>4633</v>
      </c>
      <c r="C1510" s="11" t="s">
        <v>93</v>
      </c>
      <c r="D1510" s="7">
        <v>16121422</v>
      </c>
      <c r="E1510" s="73">
        <v>8060711</v>
      </c>
      <c r="F1510" s="79">
        <f t="shared" si="23"/>
        <v>8060711</v>
      </c>
    </row>
    <row r="1511" spans="1:6" hidden="1" x14ac:dyDescent="0.25">
      <c r="A1511" s="5">
        <v>170500</v>
      </c>
      <c r="B1511" s="6" t="s">
        <v>4634</v>
      </c>
      <c r="C1511" s="11" t="s">
        <v>93</v>
      </c>
      <c r="D1511" s="7">
        <v>1373121</v>
      </c>
      <c r="E1511" s="73">
        <v>686560</v>
      </c>
      <c r="F1511" s="79">
        <f t="shared" si="23"/>
        <v>686561</v>
      </c>
    </row>
    <row r="1512" spans="1:6" hidden="1" x14ac:dyDescent="0.25">
      <c r="A1512" s="5">
        <v>169600</v>
      </c>
      <c r="B1512" s="6" t="s">
        <v>4635</v>
      </c>
      <c r="C1512" s="11" t="s">
        <v>93</v>
      </c>
      <c r="D1512" s="7">
        <v>1341680</v>
      </c>
      <c r="E1512" s="73">
        <v>670840</v>
      </c>
      <c r="F1512" s="79">
        <f t="shared" si="23"/>
        <v>670840</v>
      </c>
    </row>
    <row r="1513" spans="1:6" hidden="1" x14ac:dyDescent="0.25">
      <c r="A1513" s="5">
        <v>4167800</v>
      </c>
      <c r="B1513" s="6" t="s">
        <v>4636</v>
      </c>
      <c r="C1513" s="11" t="s">
        <v>93</v>
      </c>
      <c r="D1513" s="7">
        <v>31827</v>
      </c>
      <c r="E1513" s="73">
        <v>15913</v>
      </c>
      <c r="F1513" s="79">
        <f t="shared" si="23"/>
        <v>15914</v>
      </c>
    </row>
    <row r="1514" spans="1:6" hidden="1" x14ac:dyDescent="0.25">
      <c r="A1514" s="5">
        <v>2573700</v>
      </c>
      <c r="B1514" s="6" t="s">
        <v>4637</v>
      </c>
      <c r="C1514" s="11" t="s">
        <v>93</v>
      </c>
      <c r="D1514" s="7">
        <v>15713</v>
      </c>
      <c r="E1514" s="73">
        <v>7856</v>
      </c>
      <c r="F1514" s="79">
        <f t="shared" si="23"/>
        <v>7857</v>
      </c>
    </row>
    <row r="1515" spans="1:6" hidden="1" x14ac:dyDescent="0.25">
      <c r="A1515" s="5">
        <v>807600</v>
      </c>
      <c r="B1515" s="6" t="s">
        <v>4638</v>
      </c>
      <c r="C1515" s="11" t="s">
        <v>93</v>
      </c>
      <c r="D1515" s="7">
        <v>1452644</v>
      </c>
      <c r="E1515" s="73">
        <v>726322</v>
      </c>
      <c r="F1515" s="79">
        <f t="shared" si="23"/>
        <v>726322</v>
      </c>
    </row>
    <row r="1516" spans="1:6" hidden="1" x14ac:dyDescent="0.25">
      <c r="A1516" s="5">
        <v>4187400</v>
      </c>
      <c r="B1516" s="6" t="s">
        <v>4639</v>
      </c>
      <c r="C1516" s="11" t="s">
        <v>93</v>
      </c>
      <c r="D1516" s="7">
        <v>362538</v>
      </c>
      <c r="E1516" s="73">
        <v>181269</v>
      </c>
      <c r="F1516" s="79">
        <f t="shared" si="23"/>
        <v>181269</v>
      </c>
    </row>
    <row r="1517" spans="1:6" hidden="1" x14ac:dyDescent="0.25">
      <c r="A1517" s="5">
        <v>169800</v>
      </c>
      <c r="B1517" s="6" t="s">
        <v>4640</v>
      </c>
      <c r="C1517" s="11" t="s">
        <v>93</v>
      </c>
      <c r="D1517" s="7">
        <v>288952</v>
      </c>
      <c r="E1517" s="73">
        <v>144476</v>
      </c>
      <c r="F1517" s="79">
        <f t="shared" si="23"/>
        <v>144476</v>
      </c>
    </row>
    <row r="1518" spans="1:6" hidden="1" x14ac:dyDescent="0.25">
      <c r="A1518" s="5">
        <v>1281300</v>
      </c>
      <c r="B1518" s="6" t="s">
        <v>4641</v>
      </c>
      <c r="C1518" s="11" t="s">
        <v>93</v>
      </c>
      <c r="D1518" s="7">
        <v>1245792</v>
      </c>
      <c r="E1518" s="73">
        <v>622896</v>
      </c>
      <c r="F1518" s="79">
        <f t="shared" si="23"/>
        <v>622896</v>
      </c>
    </row>
    <row r="1519" spans="1:6" hidden="1" x14ac:dyDescent="0.25">
      <c r="A1519" s="5">
        <v>169900</v>
      </c>
      <c r="B1519" s="6" t="s">
        <v>1488</v>
      </c>
      <c r="C1519" s="11" t="s">
        <v>93</v>
      </c>
      <c r="D1519" s="7">
        <v>5497625</v>
      </c>
      <c r="E1519" s="73">
        <v>2748812</v>
      </c>
      <c r="F1519" s="79">
        <f t="shared" si="23"/>
        <v>2748813</v>
      </c>
    </row>
    <row r="1520" spans="1:6" hidden="1" x14ac:dyDescent="0.25">
      <c r="A1520" s="5">
        <v>170000</v>
      </c>
      <c r="B1520" s="6" t="s">
        <v>1494</v>
      </c>
      <c r="C1520" s="11" t="s">
        <v>93</v>
      </c>
      <c r="D1520" s="7">
        <v>1311084</v>
      </c>
      <c r="E1520" s="73">
        <v>655542</v>
      </c>
      <c r="F1520" s="79">
        <f t="shared" si="23"/>
        <v>655542</v>
      </c>
    </row>
    <row r="1521" spans="1:6" hidden="1" x14ac:dyDescent="0.25">
      <c r="A1521" s="5">
        <v>769000</v>
      </c>
      <c r="B1521" s="6" t="s">
        <v>1498</v>
      </c>
      <c r="C1521" s="11" t="s">
        <v>93</v>
      </c>
      <c r="D1521" s="7">
        <v>1267153</v>
      </c>
      <c r="E1521" s="73">
        <v>633576</v>
      </c>
      <c r="F1521" s="79">
        <f t="shared" si="23"/>
        <v>633577</v>
      </c>
    </row>
    <row r="1522" spans="1:6" hidden="1" x14ac:dyDescent="0.25">
      <c r="A1522" s="5">
        <v>170100</v>
      </c>
      <c r="B1522" s="6" t="s">
        <v>1506</v>
      </c>
      <c r="C1522" s="11" t="s">
        <v>93</v>
      </c>
      <c r="D1522" s="7">
        <v>1449286</v>
      </c>
      <c r="E1522" s="73">
        <v>724643</v>
      </c>
      <c r="F1522" s="79">
        <f t="shared" si="23"/>
        <v>724643</v>
      </c>
    </row>
    <row r="1523" spans="1:6" hidden="1" x14ac:dyDescent="0.25">
      <c r="A1523" s="5">
        <v>768400</v>
      </c>
      <c r="B1523" s="6" t="s">
        <v>1536</v>
      </c>
      <c r="C1523" s="11" t="s">
        <v>93</v>
      </c>
      <c r="D1523" s="7">
        <v>1545526</v>
      </c>
      <c r="E1523" s="73">
        <v>772763</v>
      </c>
      <c r="F1523" s="79">
        <f t="shared" si="23"/>
        <v>772763</v>
      </c>
    </row>
    <row r="1524" spans="1:6" hidden="1" x14ac:dyDescent="0.25">
      <c r="A1524" s="5">
        <v>170400</v>
      </c>
      <c r="B1524" s="6" t="s">
        <v>4642</v>
      </c>
      <c r="C1524" s="11" t="s">
        <v>93</v>
      </c>
      <c r="D1524" s="7">
        <v>1328070</v>
      </c>
      <c r="E1524" s="73">
        <v>664035</v>
      </c>
      <c r="F1524" s="79">
        <f t="shared" si="23"/>
        <v>664035</v>
      </c>
    </row>
    <row r="1525" spans="1:6" hidden="1" x14ac:dyDescent="0.25">
      <c r="A1525" s="5">
        <v>170600</v>
      </c>
      <c r="B1525" s="6" t="s">
        <v>4643</v>
      </c>
      <c r="C1525" s="11" t="s">
        <v>93</v>
      </c>
      <c r="D1525" s="7">
        <v>1546268</v>
      </c>
      <c r="E1525" s="73">
        <v>773134</v>
      </c>
      <c r="F1525" s="79">
        <f t="shared" si="23"/>
        <v>773134</v>
      </c>
    </row>
    <row r="1526" spans="1:6" hidden="1" x14ac:dyDescent="0.25">
      <c r="A1526" s="5">
        <v>2319200</v>
      </c>
      <c r="B1526" s="6" t="s">
        <v>4644</v>
      </c>
      <c r="C1526" s="11" t="s">
        <v>93</v>
      </c>
      <c r="D1526" s="7">
        <v>62548</v>
      </c>
      <c r="E1526" s="73">
        <v>31274</v>
      </c>
      <c r="F1526" s="79">
        <f t="shared" si="23"/>
        <v>31274</v>
      </c>
    </row>
    <row r="1527" spans="1:6" hidden="1" x14ac:dyDescent="0.25">
      <c r="A1527" s="5">
        <v>764400</v>
      </c>
      <c r="B1527" s="6" t="s">
        <v>1556</v>
      </c>
      <c r="C1527" s="11" t="s">
        <v>93</v>
      </c>
      <c r="D1527" s="7">
        <v>2510560</v>
      </c>
      <c r="E1527" s="73">
        <v>1255280</v>
      </c>
      <c r="F1527" s="79">
        <f t="shared" si="23"/>
        <v>1255280</v>
      </c>
    </row>
    <row r="1528" spans="1:6" hidden="1" x14ac:dyDescent="0.25">
      <c r="A1528" s="5">
        <v>1050100</v>
      </c>
      <c r="B1528" s="6" t="s">
        <v>4645</v>
      </c>
      <c r="C1528" s="11" t="s">
        <v>93</v>
      </c>
      <c r="D1528" s="7">
        <v>140717</v>
      </c>
      <c r="E1528" s="73">
        <v>70358</v>
      </c>
      <c r="F1528" s="79">
        <f t="shared" si="23"/>
        <v>70359</v>
      </c>
    </row>
    <row r="1529" spans="1:6" hidden="1" x14ac:dyDescent="0.25">
      <c r="A1529" s="5">
        <v>4117600</v>
      </c>
      <c r="B1529" s="6" t="s">
        <v>4646</v>
      </c>
      <c r="C1529" s="11" t="s">
        <v>93</v>
      </c>
      <c r="D1529" s="7">
        <v>310874</v>
      </c>
      <c r="E1529" s="73">
        <v>155437</v>
      </c>
      <c r="F1529" s="79">
        <f t="shared" si="23"/>
        <v>155437</v>
      </c>
    </row>
    <row r="1530" spans="1:6" hidden="1" x14ac:dyDescent="0.25">
      <c r="A1530" s="5">
        <v>1002000</v>
      </c>
      <c r="B1530" s="6" t="s">
        <v>4647</v>
      </c>
      <c r="C1530" s="11" t="s">
        <v>93</v>
      </c>
      <c r="D1530" s="7">
        <v>2062380</v>
      </c>
      <c r="E1530" s="73">
        <v>1031190</v>
      </c>
      <c r="F1530" s="79">
        <f t="shared" si="23"/>
        <v>1031190</v>
      </c>
    </row>
    <row r="1531" spans="1:6" hidden="1" x14ac:dyDescent="0.25">
      <c r="A1531" s="5">
        <v>170700</v>
      </c>
      <c r="B1531" s="6" t="s">
        <v>4648</v>
      </c>
      <c r="C1531" s="11" t="s">
        <v>93</v>
      </c>
      <c r="D1531" s="7">
        <v>3978861</v>
      </c>
      <c r="E1531" s="73">
        <v>1989430</v>
      </c>
      <c r="F1531" s="79">
        <f t="shared" si="23"/>
        <v>1989431</v>
      </c>
    </row>
    <row r="1532" spans="1:6" hidden="1" x14ac:dyDescent="0.25">
      <c r="A1532" s="5">
        <v>170800</v>
      </c>
      <c r="B1532" s="6" t="s">
        <v>4649</v>
      </c>
      <c r="C1532" s="11" t="s">
        <v>93</v>
      </c>
      <c r="D1532" s="7">
        <v>332245</v>
      </c>
      <c r="E1532" s="73">
        <v>166122</v>
      </c>
      <c r="F1532" s="79">
        <f t="shared" si="23"/>
        <v>166123</v>
      </c>
    </row>
    <row r="1533" spans="1:6" hidden="1" x14ac:dyDescent="0.25">
      <c r="A1533" s="5">
        <v>170900</v>
      </c>
      <c r="B1533" s="6" t="s">
        <v>1634</v>
      </c>
      <c r="C1533" s="11" t="s">
        <v>93</v>
      </c>
      <c r="D1533" s="7">
        <v>1279507</v>
      </c>
      <c r="E1533" s="73">
        <v>639753</v>
      </c>
      <c r="F1533" s="79">
        <f t="shared" si="23"/>
        <v>639754</v>
      </c>
    </row>
    <row r="1534" spans="1:6" hidden="1" x14ac:dyDescent="0.25">
      <c r="A1534" s="5">
        <v>717000</v>
      </c>
      <c r="B1534" s="6" t="s">
        <v>4650</v>
      </c>
      <c r="C1534" s="11" t="s">
        <v>93</v>
      </c>
      <c r="D1534" s="7">
        <v>2715449</v>
      </c>
      <c r="E1534" s="73">
        <v>1357724</v>
      </c>
      <c r="F1534" s="79">
        <f t="shared" si="23"/>
        <v>1357725</v>
      </c>
    </row>
    <row r="1535" spans="1:6" hidden="1" x14ac:dyDescent="0.25">
      <c r="A1535" s="5">
        <v>171000</v>
      </c>
      <c r="B1535" s="6" t="s">
        <v>4651</v>
      </c>
      <c r="C1535" s="11" t="s">
        <v>93</v>
      </c>
      <c r="D1535" s="7">
        <v>10043948</v>
      </c>
      <c r="E1535" s="73">
        <v>5021974</v>
      </c>
      <c r="F1535" s="79">
        <f t="shared" si="23"/>
        <v>5021974</v>
      </c>
    </row>
    <row r="1536" spans="1:6" hidden="1" x14ac:dyDescent="0.25">
      <c r="A1536" s="5">
        <v>171200</v>
      </c>
      <c r="B1536" s="6" t="s">
        <v>4652</v>
      </c>
      <c r="C1536" s="11" t="s">
        <v>93</v>
      </c>
      <c r="D1536" s="7">
        <v>22405</v>
      </c>
      <c r="E1536" s="73">
        <v>11202</v>
      </c>
      <c r="F1536" s="79">
        <f t="shared" si="23"/>
        <v>11203</v>
      </c>
    </row>
    <row r="1537" spans="1:6" hidden="1" x14ac:dyDescent="0.25">
      <c r="A1537" s="5">
        <v>171600</v>
      </c>
      <c r="B1537" s="6" t="s">
        <v>4653</v>
      </c>
      <c r="C1537" s="11" t="s">
        <v>93</v>
      </c>
      <c r="D1537" s="7">
        <v>382008</v>
      </c>
      <c r="E1537" s="73">
        <v>191004</v>
      </c>
      <c r="F1537" s="79">
        <f t="shared" si="23"/>
        <v>191004</v>
      </c>
    </row>
    <row r="1538" spans="1:6" hidden="1" x14ac:dyDescent="0.25">
      <c r="A1538" s="5">
        <v>171700</v>
      </c>
      <c r="B1538" s="6" t="s">
        <v>4654</v>
      </c>
      <c r="C1538" s="11" t="s">
        <v>93</v>
      </c>
      <c r="D1538" s="7">
        <v>677656</v>
      </c>
      <c r="E1538" s="73">
        <v>338828</v>
      </c>
      <c r="F1538" s="79">
        <f t="shared" si="23"/>
        <v>338828</v>
      </c>
    </row>
    <row r="1539" spans="1:6" hidden="1" x14ac:dyDescent="0.25">
      <c r="A1539" s="5">
        <v>172100</v>
      </c>
      <c r="B1539" s="6" t="s">
        <v>4655</v>
      </c>
      <c r="C1539" s="11" t="s">
        <v>93</v>
      </c>
      <c r="D1539" s="7">
        <v>32880</v>
      </c>
      <c r="E1539" s="73">
        <v>16440</v>
      </c>
      <c r="F1539" s="79">
        <f t="shared" si="23"/>
        <v>16440</v>
      </c>
    </row>
    <row r="1540" spans="1:6" hidden="1" x14ac:dyDescent="0.25">
      <c r="A1540" s="5">
        <v>769100</v>
      </c>
      <c r="B1540" s="6" t="s">
        <v>4656</v>
      </c>
      <c r="C1540" s="11" t="s">
        <v>93</v>
      </c>
      <c r="D1540" s="7">
        <v>2254053</v>
      </c>
      <c r="E1540" s="73">
        <v>1127026</v>
      </c>
      <c r="F1540" s="79">
        <f t="shared" si="23"/>
        <v>1127027</v>
      </c>
    </row>
    <row r="1541" spans="1:6" hidden="1" x14ac:dyDescent="0.25">
      <c r="A1541" s="5">
        <v>172200</v>
      </c>
      <c r="B1541" s="6" t="s">
        <v>4657</v>
      </c>
      <c r="C1541" s="11" t="s">
        <v>93</v>
      </c>
      <c r="D1541" s="7">
        <v>1636302</v>
      </c>
      <c r="E1541" s="73">
        <v>818151</v>
      </c>
      <c r="F1541" s="79">
        <f t="shared" ref="F1541:F1604" si="24">D1541-E1541</f>
        <v>818151</v>
      </c>
    </row>
    <row r="1542" spans="1:6" hidden="1" x14ac:dyDescent="0.25">
      <c r="A1542" s="5">
        <v>172300</v>
      </c>
      <c r="B1542" s="6" t="s">
        <v>4658</v>
      </c>
      <c r="C1542" s="11" t="s">
        <v>93</v>
      </c>
      <c r="D1542" s="7">
        <v>26188</v>
      </c>
      <c r="E1542" s="73">
        <v>13094</v>
      </c>
      <c r="F1542" s="79">
        <f t="shared" si="24"/>
        <v>13094</v>
      </c>
    </row>
    <row r="1543" spans="1:6" hidden="1" x14ac:dyDescent="0.25">
      <c r="A1543" s="5">
        <v>622800</v>
      </c>
      <c r="B1543" s="6" t="s">
        <v>1800</v>
      </c>
      <c r="C1543" s="11" t="s">
        <v>93</v>
      </c>
      <c r="D1543" s="7">
        <v>736004</v>
      </c>
      <c r="E1543" s="73">
        <v>368002</v>
      </c>
      <c r="F1543" s="79">
        <f t="shared" si="24"/>
        <v>368002</v>
      </c>
    </row>
    <row r="1544" spans="1:6" hidden="1" x14ac:dyDescent="0.25">
      <c r="A1544" s="5">
        <v>3368300</v>
      </c>
      <c r="B1544" s="6" t="s">
        <v>4659</v>
      </c>
      <c r="C1544" s="11" t="s">
        <v>93</v>
      </c>
      <c r="D1544" s="7">
        <v>7164512</v>
      </c>
      <c r="E1544" s="73">
        <v>3582256</v>
      </c>
      <c r="F1544" s="79">
        <f t="shared" si="24"/>
        <v>3582256</v>
      </c>
    </row>
    <row r="1545" spans="1:6" hidden="1" x14ac:dyDescent="0.25">
      <c r="A1545" s="5">
        <v>4139000</v>
      </c>
      <c r="B1545" s="6" t="s">
        <v>4660</v>
      </c>
      <c r="C1545" s="11" t="s">
        <v>93</v>
      </c>
      <c r="D1545" s="7">
        <v>501791</v>
      </c>
      <c r="E1545" s="73">
        <v>250895</v>
      </c>
      <c r="F1545" s="79">
        <f t="shared" si="24"/>
        <v>250896</v>
      </c>
    </row>
    <row r="1546" spans="1:6" hidden="1" x14ac:dyDescent="0.25">
      <c r="A1546" s="5">
        <v>165700</v>
      </c>
      <c r="B1546" s="6" t="s">
        <v>4661</v>
      </c>
      <c r="C1546" s="11" t="s">
        <v>93</v>
      </c>
      <c r="D1546" s="7">
        <v>2255126</v>
      </c>
      <c r="E1546" s="73">
        <v>1127563</v>
      </c>
      <c r="F1546" s="79">
        <f t="shared" si="24"/>
        <v>1127563</v>
      </c>
    </row>
    <row r="1547" spans="1:6" hidden="1" x14ac:dyDescent="0.25">
      <c r="A1547" s="5">
        <v>172400</v>
      </c>
      <c r="B1547" s="6" t="s">
        <v>4662</v>
      </c>
      <c r="C1547" s="11" t="s">
        <v>93</v>
      </c>
      <c r="D1547" s="7">
        <v>2299043</v>
      </c>
      <c r="E1547" s="73">
        <v>1149521</v>
      </c>
      <c r="F1547" s="79">
        <f t="shared" si="24"/>
        <v>1149522</v>
      </c>
    </row>
    <row r="1548" spans="1:6" hidden="1" x14ac:dyDescent="0.25">
      <c r="A1548" s="5">
        <v>172500</v>
      </c>
      <c r="B1548" s="6" t="s">
        <v>1882</v>
      </c>
      <c r="C1548" s="11" t="s">
        <v>93</v>
      </c>
      <c r="D1548" s="7">
        <v>1069404</v>
      </c>
      <c r="E1548" s="73">
        <v>534702</v>
      </c>
      <c r="F1548" s="79">
        <f t="shared" si="24"/>
        <v>534702</v>
      </c>
    </row>
    <row r="1549" spans="1:6" hidden="1" x14ac:dyDescent="0.25">
      <c r="A1549" s="5">
        <v>172700</v>
      </c>
      <c r="B1549" s="6" t="s">
        <v>4663</v>
      </c>
      <c r="C1549" s="11" t="s">
        <v>93</v>
      </c>
      <c r="D1549" s="7">
        <v>1848490</v>
      </c>
      <c r="E1549" s="73">
        <v>924245</v>
      </c>
      <c r="F1549" s="79">
        <f t="shared" si="24"/>
        <v>924245</v>
      </c>
    </row>
    <row r="1550" spans="1:6" hidden="1" x14ac:dyDescent="0.25">
      <c r="A1550" s="5">
        <v>769200</v>
      </c>
      <c r="B1550" s="6" t="s">
        <v>1911</v>
      </c>
      <c r="C1550" s="11" t="s">
        <v>93</v>
      </c>
      <c r="D1550" s="7">
        <v>6465543</v>
      </c>
      <c r="E1550" s="73">
        <v>3232771</v>
      </c>
      <c r="F1550" s="79">
        <f t="shared" si="24"/>
        <v>3232772</v>
      </c>
    </row>
    <row r="1551" spans="1:6" hidden="1" x14ac:dyDescent="0.25">
      <c r="A1551" s="5">
        <v>888000</v>
      </c>
      <c r="B1551" s="6" t="s">
        <v>4664</v>
      </c>
      <c r="C1551" s="11" t="s">
        <v>93</v>
      </c>
      <c r="D1551" s="7">
        <v>180060</v>
      </c>
      <c r="E1551" s="73">
        <v>90030</v>
      </c>
      <c r="F1551" s="79">
        <f t="shared" si="24"/>
        <v>90030</v>
      </c>
    </row>
    <row r="1552" spans="1:6" hidden="1" x14ac:dyDescent="0.25">
      <c r="A1552" s="5">
        <v>172800</v>
      </c>
      <c r="B1552" s="6" t="s">
        <v>1928</v>
      </c>
      <c r="C1552" s="11" t="s">
        <v>93</v>
      </c>
      <c r="D1552" s="7">
        <v>2532643</v>
      </c>
      <c r="E1552" s="73">
        <v>1266321</v>
      </c>
      <c r="F1552" s="79">
        <f t="shared" si="24"/>
        <v>1266322</v>
      </c>
    </row>
    <row r="1553" spans="1:6" hidden="1" x14ac:dyDescent="0.25">
      <c r="A1553" s="5">
        <v>3643300</v>
      </c>
      <c r="B1553" s="6" t="s">
        <v>4665</v>
      </c>
      <c r="C1553" s="11" t="s">
        <v>93</v>
      </c>
      <c r="D1553" s="7">
        <v>52727</v>
      </c>
      <c r="E1553" s="73">
        <v>26363</v>
      </c>
      <c r="F1553" s="79">
        <f t="shared" si="24"/>
        <v>26364</v>
      </c>
    </row>
    <row r="1554" spans="1:6" hidden="1" x14ac:dyDescent="0.25">
      <c r="A1554" s="5">
        <v>2192400</v>
      </c>
      <c r="B1554" s="6" t="s">
        <v>4666</v>
      </c>
      <c r="C1554" s="11" t="s">
        <v>93</v>
      </c>
      <c r="D1554" s="7">
        <v>115442</v>
      </c>
      <c r="E1554" s="73">
        <v>57721</v>
      </c>
      <c r="F1554" s="79">
        <f t="shared" si="24"/>
        <v>57721</v>
      </c>
    </row>
    <row r="1555" spans="1:6" hidden="1" x14ac:dyDescent="0.25">
      <c r="A1555" s="5">
        <v>3128500</v>
      </c>
      <c r="B1555" s="6" t="s">
        <v>4667</v>
      </c>
      <c r="C1555" s="11" t="s">
        <v>93</v>
      </c>
      <c r="D1555" s="7">
        <v>40882</v>
      </c>
      <c r="E1555" s="73">
        <v>20441</v>
      </c>
      <c r="F1555" s="79">
        <f t="shared" si="24"/>
        <v>20441</v>
      </c>
    </row>
    <row r="1556" spans="1:6" hidden="1" x14ac:dyDescent="0.25">
      <c r="A1556" s="5">
        <v>173300</v>
      </c>
      <c r="B1556" s="6" t="s">
        <v>1976</v>
      </c>
      <c r="C1556" s="11" t="s">
        <v>93</v>
      </c>
      <c r="D1556" s="7">
        <v>3034098</v>
      </c>
      <c r="E1556" s="73">
        <v>1517049</v>
      </c>
      <c r="F1556" s="79">
        <f t="shared" si="24"/>
        <v>1517049</v>
      </c>
    </row>
    <row r="1557" spans="1:6" hidden="1" x14ac:dyDescent="0.25">
      <c r="A1557" s="5">
        <v>173200</v>
      </c>
      <c r="B1557" s="6" t="s">
        <v>4668</v>
      </c>
      <c r="C1557" s="11" t="s">
        <v>93</v>
      </c>
      <c r="D1557" s="7">
        <v>290635</v>
      </c>
      <c r="E1557" s="73">
        <v>145317</v>
      </c>
      <c r="F1557" s="79">
        <f t="shared" si="24"/>
        <v>145318</v>
      </c>
    </row>
    <row r="1558" spans="1:6" hidden="1" x14ac:dyDescent="0.25">
      <c r="A1558" s="5">
        <v>4224400</v>
      </c>
      <c r="B1558" s="6" t="s">
        <v>4669</v>
      </c>
      <c r="C1558" s="11" t="s">
        <v>93</v>
      </c>
      <c r="D1558" s="7">
        <v>136724</v>
      </c>
      <c r="E1558" s="73">
        <v>68362</v>
      </c>
      <c r="F1558" s="79">
        <f t="shared" si="24"/>
        <v>68362</v>
      </c>
    </row>
    <row r="1559" spans="1:6" hidden="1" x14ac:dyDescent="0.25">
      <c r="A1559" s="5">
        <v>2556600</v>
      </c>
      <c r="B1559" s="6" t="s">
        <v>4670</v>
      </c>
      <c r="C1559" s="11" t="s">
        <v>93</v>
      </c>
      <c r="D1559" s="7">
        <v>57709</v>
      </c>
      <c r="E1559" s="73">
        <v>28854</v>
      </c>
      <c r="F1559" s="79">
        <f t="shared" si="24"/>
        <v>28855</v>
      </c>
    </row>
    <row r="1560" spans="1:6" hidden="1" x14ac:dyDescent="0.25">
      <c r="A1560" s="5">
        <v>173400</v>
      </c>
      <c r="B1560" s="6" t="s">
        <v>4671</v>
      </c>
      <c r="C1560" s="11" t="s">
        <v>93</v>
      </c>
      <c r="D1560" s="7">
        <v>2410282</v>
      </c>
      <c r="E1560" s="73">
        <v>1205141</v>
      </c>
      <c r="F1560" s="79">
        <f t="shared" si="24"/>
        <v>1205141</v>
      </c>
    </row>
    <row r="1561" spans="1:6" hidden="1" x14ac:dyDescent="0.25">
      <c r="A1561" s="5">
        <v>173500</v>
      </c>
      <c r="B1561" s="6" t="s">
        <v>2058</v>
      </c>
      <c r="C1561" s="11" t="s">
        <v>93</v>
      </c>
      <c r="D1561" s="7">
        <v>2332872</v>
      </c>
      <c r="E1561" s="73">
        <v>1166436</v>
      </c>
      <c r="F1561" s="79">
        <f t="shared" si="24"/>
        <v>1166436</v>
      </c>
    </row>
    <row r="1562" spans="1:6" hidden="1" x14ac:dyDescent="0.25">
      <c r="A1562" s="5">
        <v>169300</v>
      </c>
      <c r="B1562" s="6" t="s">
        <v>2080</v>
      </c>
      <c r="C1562" s="11" t="s">
        <v>93</v>
      </c>
      <c r="D1562" s="7">
        <v>6070904</v>
      </c>
      <c r="E1562" s="73">
        <v>3035452</v>
      </c>
      <c r="F1562" s="79">
        <f t="shared" si="24"/>
        <v>3035452</v>
      </c>
    </row>
    <row r="1563" spans="1:6" hidden="1" x14ac:dyDescent="0.25">
      <c r="A1563" s="5">
        <v>173600</v>
      </c>
      <c r="B1563" s="6" t="s">
        <v>4672</v>
      </c>
      <c r="C1563" s="11" t="s">
        <v>93</v>
      </c>
      <c r="D1563" s="7">
        <v>16994</v>
      </c>
      <c r="E1563" s="73">
        <v>8497</v>
      </c>
      <c r="F1563" s="79">
        <f t="shared" si="24"/>
        <v>8497</v>
      </c>
    </row>
    <row r="1564" spans="1:6" hidden="1" x14ac:dyDescent="0.25">
      <c r="A1564" s="5">
        <v>173700</v>
      </c>
      <c r="B1564" s="6" t="s">
        <v>4673</v>
      </c>
      <c r="C1564" s="11" t="s">
        <v>93</v>
      </c>
      <c r="D1564" s="7">
        <v>14825179</v>
      </c>
      <c r="E1564" s="73">
        <v>7412589</v>
      </c>
      <c r="F1564" s="79">
        <f t="shared" si="24"/>
        <v>7412590</v>
      </c>
    </row>
    <row r="1565" spans="1:6" hidden="1" x14ac:dyDescent="0.25">
      <c r="A1565" s="5">
        <v>3684300</v>
      </c>
      <c r="B1565" s="6" t="s">
        <v>4674</v>
      </c>
      <c r="C1565" s="11" t="s">
        <v>93</v>
      </c>
      <c r="D1565" s="7">
        <v>23860</v>
      </c>
      <c r="E1565" s="73">
        <v>11930</v>
      </c>
      <c r="F1565" s="79">
        <f t="shared" si="24"/>
        <v>11930</v>
      </c>
    </row>
    <row r="1566" spans="1:6" hidden="1" x14ac:dyDescent="0.25">
      <c r="A1566" s="5">
        <v>1236200</v>
      </c>
      <c r="B1566" s="6" t="s">
        <v>4536</v>
      </c>
      <c r="C1566" s="11" t="s">
        <v>93</v>
      </c>
      <c r="D1566" s="7">
        <v>1029287</v>
      </c>
      <c r="E1566" s="73">
        <v>514643</v>
      </c>
      <c r="F1566" s="79">
        <f t="shared" si="24"/>
        <v>514644</v>
      </c>
    </row>
    <row r="1567" spans="1:6" hidden="1" x14ac:dyDescent="0.25">
      <c r="A1567" s="5">
        <v>173900</v>
      </c>
      <c r="B1567" s="6" t="s">
        <v>4675</v>
      </c>
      <c r="C1567" s="11" t="s">
        <v>93</v>
      </c>
      <c r="D1567" s="7">
        <v>8521175</v>
      </c>
      <c r="E1567" s="73">
        <v>4260587</v>
      </c>
      <c r="F1567" s="79">
        <f t="shared" si="24"/>
        <v>4260588</v>
      </c>
    </row>
    <row r="1568" spans="1:6" hidden="1" x14ac:dyDescent="0.25">
      <c r="A1568" s="5">
        <v>989600</v>
      </c>
      <c r="B1568" s="6" t="s">
        <v>2161</v>
      </c>
      <c r="C1568" s="11" t="s">
        <v>93</v>
      </c>
      <c r="D1568" s="7">
        <v>2762839</v>
      </c>
      <c r="E1568" s="73">
        <v>1381419</v>
      </c>
      <c r="F1568" s="79">
        <f t="shared" si="24"/>
        <v>1381420</v>
      </c>
    </row>
    <row r="1569" spans="1:6" hidden="1" x14ac:dyDescent="0.25">
      <c r="A1569" s="5">
        <v>2297500</v>
      </c>
      <c r="B1569" s="6" t="s">
        <v>4676</v>
      </c>
      <c r="C1569" s="11" t="s">
        <v>93</v>
      </c>
      <c r="D1569" s="7">
        <v>54088</v>
      </c>
      <c r="E1569" s="73">
        <v>27044</v>
      </c>
      <c r="F1569" s="79">
        <f t="shared" si="24"/>
        <v>27044</v>
      </c>
    </row>
    <row r="1570" spans="1:6" hidden="1" x14ac:dyDescent="0.25">
      <c r="A1570" s="5">
        <v>976700</v>
      </c>
      <c r="B1570" s="6" t="s">
        <v>4677</v>
      </c>
      <c r="C1570" s="11" t="s">
        <v>93</v>
      </c>
      <c r="D1570" s="7">
        <v>1429900</v>
      </c>
      <c r="E1570" s="73">
        <v>714950</v>
      </c>
      <c r="F1570" s="79">
        <f t="shared" si="24"/>
        <v>714950</v>
      </c>
    </row>
    <row r="1571" spans="1:6" hidden="1" x14ac:dyDescent="0.25">
      <c r="A1571" s="5">
        <v>174100</v>
      </c>
      <c r="B1571" s="6" t="s">
        <v>4678</v>
      </c>
      <c r="C1571" s="11" t="s">
        <v>93</v>
      </c>
      <c r="D1571" s="7">
        <v>2972237</v>
      </c>
      <c r="E1571" s="73">
        <v>1486118</v>
      </c>
      <c r="F1571" s="79">
        <f t="shared" si="24"/>
        <v>1486119</v>
      </c>
    </row>
    <row r="1572" spans="1:6" hidden="1" x14ac:dyDescent="0.25">
      <c r="A1572" s="5">
        <v>711800</v>
      </c>
      <c r="B1572" s="6" t="s">
        <v>2262</v>
      </c>
      <c r="C1572" s="11" t="s">
        <v>93</v>
      </c>
      <c r="D1572" s="7">
        <v>3275003</v>
      </c>
      <c r="E1572" s="73">
        <v>1637501</v>
      </c>
      <c r="F1572" s="79">
        <f t="shared" si="24"/>
        <v>1637502</v>
      </c>
    </row>
    <row r="1573" spans="1:6" hidden="1" x14ac:dyDescent="0.25">
      <c r="A1573" s="5">
        <v>3065300</v>
      </c>
      <c r="B1573" s="6" t="s">
        <v>4679</v>
      </c>
      <c r="C1573" s="11" t="s">
        <v>93</v>
      </c>
      <c r="D1573" s="7">
        <v>317512</v>
      </c>
      <c r="E1573" s="73">
        <v>158756</v>
      </c>
      <c r="F1573" s="79">
        <f t="shared" si="24"/>
        <v>158756</v>
      </c>
    </row>
    <row r="1574" spans="1:6" hidden="1" x14ac:dyDescent="0.25">
      <c r="A1574" s="5">
        <v>3490300</v>
      </c>
      <c r="B1574" s="6" t="s">
        <v>4680</v>
      </c>
      <c r="C1574" s="11" t="s">
        <v>93</v>
      </c>
      <c r="D1574" s="7">
        <v>626698</v>
      </c>
      <c r="E1574" s="73">
        <v>313349</v>
      </c>
      <c r="F1574" s="79">
        <f t="shared" si="24"/>
        <v>313349</v>
      </c>
    </row>
    <row r="1575" spans="1:6" hidden="1" x14ac:dyDescent="0.25">
      <c r="A1575" s="5">
        <v>4160600</v>
      </c>
      <c r="B1575" s="6" t="s">
        <v>4681</v>
      </c>
      <c r="C1575" s="11" t="s">
        <v>93</v>
      </c>
      <c r="D1575" s="7">
        <v>200795</v>
      </c>
      <c r="E1575" s="73">
        <v>100397</v>
      </c>
      <c r="F1575" s="79">
        <f t="shared" si="24"/>
        <v>100398</v>
      </c>
    </row>
    <row r="1576" spans="1:6" hidden="1" x14ac:dyDescent="0.25">
      <c r="A1576" s="5">
        <v>4254000</v>
      </c>
      <c r="B1576" s="6" t="s">
        <v>4682</v>
      </c>
      <c r="C1576" s="11" t="s">
        <v>93</v>
      </c>
      <c r="D1576" s="7">
        <v>165608</v>
      </c>
      <c r="E1576" s="73">
        <v>82804</v>
      </c>
      <c r="F1576" s="79">
        <f t="shared" si="24"/>
        <v>82804</v>
      </c>
    </row>
    <row r="1577" spans="1:6" hidden="1" x14ac:dyDescent="0.25">
      <c r="A1577" s="5">
        <v>1083600</v>
      </c>
      <c r="B1577" s="6" t="s">
        <v>4683</v>
      </c>
      <c r="C1577" s="11" t="s">
        <v>93</v>
      </c>
      <c r="D1577" s="7">
        <v>165647</v>
      </c>
      <c r="E1577" s="73">
        <v>82823</v>
      </c>
      <c r="F1577" s="79">
        <f t="shared" si="24"/>
        <v>82824</v>
      </c>
    </row>
    <row r="1578" spans="1:6" hidden="1" x14ac:dyDescent="0.25">
      <c r="A1578" s="5">
        <v>164000</v>
      </c>
      <c r="B1578" s="6" t="s">
        <v>2337</v>
      </c>
      <c r="C1578" s="11" t="s">
        <v>93</v>
      </c>
      <c r="D1578" s="7">
        <v>2523787</v>
      </c>
      <c r="E1578" s="73">
        <v>1261893</v>
      </c>
      <c r="F1578" s="79">
        <f t="shared" si="24"/>
        <v>1261894</v>
      </c>
    </row>
    <row r="1579" spans="1:6" hidden="1" x14ac:dyDescent="0.25">
      <c r="A1579" s="5">
        <v>2323300</v>
      </c>
      <c r="B1579" s="6" t="s">
        <v>4684</v>
      </c>
      <c r="C1579" s="11" t="s">
        <v>93</v>
      </c>
      <c r="D1579" s="7">
        <v>46213</v>
      </c>
      <c r="E1579" s="73">
        <v>23106</v>
      </c>
      <c r="F1579" s="79">
        <f t="shared" si="24"/>
        <v>23107</v>
      </c>
    </row>
    <row r="1580" spans="1:6" hidden="1" x14ac:dyDescent="0.25">
      <c r="A1580" s="5">
        <v>174500</v>
      </c>
      <c r="B1580" s="6" t="s">
        <v>2356</v>
      </c>
      <c r="C1580" s="11" t="s">
        <v>93</v>
      </c>
      <c r="D1580" s="7">
        <v>1041392</v>
      </c>
      <c r="E1580" s="73">
        <v>520696</v>
      </c>
      <c r="F1580" s="79">
        <f t="shared" si="24"/>
        <v>520696</v>
      </c>
    </row>
    <row r="1581" spans="1:6" hidden="1" x14ac:dyDescent="0.25">
      <c r="A1581" s="5">
        <v>711900</v>
      </c>
      <c r="B1581" s="6" t="s">
        <v>4685</v>
      </c>
      <c r="C1581" s="11" t="s">
        <v>93</v>
      </c>
      <c r="D1581" s="7">
        <v>1182264</v>
      </c>
      <c r="E1581" s="73">
        <v>591132</v>
      </c>
      <c r="F1581" s="79">
        <f t="shared" si="24"/>
        <v>591132</v>
      </c>
    </row>
    <row r="1582" spans="1:6" hidden="1" x14ac:dyDescent="0.25">
      <c r="A1582" s="5">
        <v>2214100</v>
      </c>
      <c r="B1582" s="6" t="s">
        <v>2391</v>
      </c>
      <c r="C1582" s="11" t="s">
        <v>93</v>
      </c>
      <c r="D1582" s="7">
        <v>1061270</v>
      </c>
      <c r="E1582" s="73">
        <v>530635</v>
      </c>
      <c r="F1582" s="79">
        <f t="shared" si="24"/>
        <v>530635</v>
      </c>
    </row>
    <row r="1583" spans="1:6" hidden="1" x14ac:dyDescent="0.25">
      <c r="A1583" s="5">
        <v>164900</v>
      </c>
      <c r="B1583" s="6" t="s">
        <v>4686</v>
      </c>
      <c r="C1583" s="11" t="s">
        <v>93</v>
      </c>
      <c r="D1583" s="7">
        <v>2993998</v>
      </c>
      <c r="E1583" s="73">
        <v>1496999</v>
      </c>
      <c r="F1583" s="79">
        <f t="shared" si="24"/>
        <v>1496999</v>
      </c>
    </row>
    <row r="1584" spans="1:6" hidden="1" x14ac:dyDescent="0.25">
      <c r="A1584" s="5">
        <v>1087900</v>
      </c>
      <c r="B1584" s="6" t="s">
        <v>2397</v>
      </c>
      <c r="C1584" s="11" t="s">
        <v>93</v>
      </c>
      <c r="D1584" s="7">
        <v>1365509</v>
      </c>
      <c r="E1584" s="73">
        <v>682754</v>
      </c>
      <c r="F1584" s="79">
        <f t="shared" si="24"/>
        <v>682755</v>
      </c>
    </row>
    <row r="1585" spans="1:6" hidden="1" x14ac:dyDescent="0.25">
      <c r="A1585" s="5">
        <v>174600</v>
      </c>
      <c r="B1585" s="6" t="s">
        <v>2409</v>
      </c>
      <c r="C1585" s="11" t="s">
        <v>93</v>
      </c>
      <c r="D1585" s="7">
        <v>3052761</v>
      </c>
      <c r="E1585" s="73">
        <v>1526380</v>
      </c>
      <c r="F1585" s="79">
        <f t="shared" si="24"/>
        <v>1526381</v>
      </c>
    </row>
    <row r="1586" spans="1:6" hidden="1" x14ac:dyDescent="0.25">
      <c r="A1586" s="5">
        <v>174700</v>
      </c>
      <c r="B1586" s="6" t="s">
        <v>4687</v>
      </c>
      <c r="C1586" s="11" t="s">
        <v>93</v>
      </c>
      <c r="D1586" s="7">
        <v>3290405</v>
      </c>
      <c r="E1586" s="73">
        <v>1645202</v>
      </c>
      <c r="F1586" s="79">
        <f t="shared" si="24"/>
        <v>1645203</v>
      </c>
    </row>
    <row r="1587" spans="1:6" hidden="1" x14ac:dyDescent="0.25">
      <c r="A1587" s="5">
        <v>174800</v>
      </c>
      <c r="B1587" s="6" t="s">
        <v>2417</v>
      </c>
      <c r="C1587" s="11" t="s">
        <v>93</v>
      </c>
      <c r="D1587" s="7">
        <v>1225910</v>
      </c>
      <c r="E1587" s="73">
        <v>612955</v>
      </c>
      <c r="F1587" s="79">
        <f t="shared" si="24"/>
        <v>612955</v>
      </c>
    </row>
    <row r="1588" spans="1:6" hidden="1" x14ac:dyDescent="0.25">
      <c r="A1588" s="5">
        <v>174900</v>
      </c>
      <c r="B1588" s="6" t="s">
        <v>2427</v>
      </c>
      <c r="C1588" s="11" t="s">
        <v>93</v>
      </c>
      <c r="D1588" s="7">
        <v>2927478</v>
      </c>
      <c r="E1588" s="73">
        <v>1463739</v>
      </c>
      <c r="F1588" s="79">
        <f t="shared" si="24"/>
        <v>1463739</v>
      </c>
    </row>
    <row r="1589" spans="1:6" hidden="1" x14ac:dyDescent="0.25">
      <c r="A1589" s="5">
        <v>165900</v>
      </c>
      <c r="B1589" s="6" t="s">
        <v>4688</v>
      </c>
      <c r="C1589" s="11" t="s">
        <v>93</v>
      </c>
      <c r="D1589" s="7">
        <v>600592</v>
      </c>
      <c r="E1589" s="73">
        <v>300296</v>
      </c>
      <c r="F1589" s="79">
        <f t="shared" si="24"/>
        <v>300296</v>
      </c>
    </row>
    <row r="1590" spans="1:6" hidden="1" x14ac:dyDescent="0.25">
      <c r="A1590" s="5">
        <v>3082900</v>
      </c>
      <c r="B1590" s="6" t="s">
        <v>4689</v>
      </c>
      <c r="C1590" s="11" t="s">
        <v>93</v>
      </c>
      <c r="D1590" s="7">
        <v>83474</v>
      </c>
      <c r="E1590" s="73">
        <v>41737</v>
      </c>
      <c r="F1590" s="79">
        <f t="shared" si="24"/>
        <v>41737</v>
      </c>
    </row>
    <row r="1591" spans="1:6" hidden="1" x14ac:dyDescent="0.25">
      <c r="A1591" s="5">
        <v>980000</v>
      </c>
      <c r="B1591" s="6" t="s">
        <v>4690</v>
      </c>
      <c r="C1591" s="11" t="s">
        <v>93</v>
      </c>
      <c r="D1591" s="7">
        <v>683762</v>
      </c>
      <c r="E1591" s="73">
        <v>341881</v>
      </c>
      <c r="F1591" s="79">
        <f t="shared" si="24"/>
        <v>341881</v>
      </c>
    </row>
    <row r="1592" spans="1:6" hidden="1" x14ac:dyDescent="0.25">
      <c r="A1592" s="5">
        <v>998700</v>
      </c>
      <c r="B1592" s="6" t="s">
        <v>4691</v>
      </c>
      <c r="C1592" s="11" t="s">
        <v>93</v>
      </c>
      <c r="D1592" s="7">
        <v>245511</v>
      </c>
      <c r="E1592" s="73">
        <v>122755</v>
      </c>
      <c r="F1592" s="79">
        <f t="shared" si="24"/>
        <v>122756</v>
      </c>
    </row>
    <row r="1593" spans="1:6" hidden="1" x14ac:dyDescent="0.25">
      <c r="A1593" s="5">
        <v>2185400</v>
      </c>
      <c r="B1593" s="6" t="s">
        <v>2455</v>
      </c>
      <c r="C1593" s="11" t="s">
        <v>93</v>
      </c>
      <c r="D1593" s="7">
        <v>1496982</v>
      </c>
      <c r="E1593" s="73">
        <v>748491</v>
      </c>
      <c r="F1593" s="79">
        <f t="shared" si="24"/>
        <v>748491</v>
      </c>
    </row>
    <row r="1594" spans="1:6" hidden="1" x14ac:dyDescent="0.25">
      <c r="A1594" s="5">
        <v>624000</v>
      </c>
      <c r="B1594" s="6" t="s">
        <v>4692</v>
      </c>
      <c r="C1594" s="11" t="s">
        <v>93</v>
      </c>
      <c r="D1594" s="7">
        <v>318356</v>
      </c>
      <c r="E1594" s="73">
        <v>159178</v>
      </c>
      <c r="F1594" s="79">
        <f t="shared" si="24"/>
        <v>159178</v>
      </c>
    </row>
    <row r="1595" spans="1:6" hidden="1" x14ac:dyDescent="0.25">
      <c r="A1595" s="5">
        <v>176800</v>
      </c>
      <c r="B1595" s="6" t="s">
        <v>2479</v>
      </c>
      <c r="C1595" s="11" t="s">
        <v>93</v>
      </c>
      <c r="D1595" s="7">
        <v>4057142</v>
      </c>
      <c r="E1595" s="73">
        <v>2028571</v>
      </c>
      <c r="F1595" s="79">
        <f t="shared" si="24"/>
        <v>2028571</v>
      </c>
    </row>
    <row r="1596" spans="1:6" hidden="1" x14ac:dyDescent="0.25">
      <c r="A1596" s="5">
        <v>4189200</v>
      </c>
      <c r="B1596" s="6" t="s">
        <v>3560</v>
      </c>
      <c r="C1596" s="11" t="s">
        <v>93</v>
      </c>
      <c r="D1596" s="7">
        <v>145367</v>
      </c>
      <c r="E1596" s="73">
        <v>72683</v>
      </c>
      <c r="F1596" s="79">
        <f t="shared" si="24"/>
        <v>72684</v>
      </c>
    </row>
    <row r="1597" spans="1:6" hidden="1" x14ac:dyDescent="0.25">
      <c r="A1597" s="5">
        <v>175200</v>
      </c>
      <c r="B1597" s="6" t="s">
        <v>2539</v>
      </c>
      <c r="C1597" s="11" t="s">
        <v>93</v>
      </c>
      <c r="D1597" s="7">
        <v>926411</v>
      </c>
      <c r="E1597" s="73">
        <v>463205</v>
      </c>
      <c r="F1597" s="79">
        <f t="shared" si="24"/>
        <v>463206</v>
      </c>
    </row>
    <row r="1598" spans="1:6" hidden="1" x14ac:dyDescent="0.25">
      <c r="A1598" s="5">
        <v>175300</v>
      </c>
      <c r="B1598" s="6" t="s">
        <v>4693</v>
      </c>
      <c r="C1598" s="11" t="s">
        <v>93</v>
      </c>
      <c r="D1598" s="7">
        <v>2167774</v>
      </c>
      <c r="E1598" s="73">
        <v>1083887</v>
      </c>
      <c r="F1598" s="79">
        <f t="shared" si="24"/>
        <v>1083887</v>
      </c>
    </row>
    <row r="1599" spans="1:6" hidden="1" x14ac:dyDescent="0.25">
      <c r="A1599" s="5">
        <v>769300</v>
      </c>
      <c r="B1599" s="6" t="s">
        <v>2563</v>
      </c>
      <c r="C1599" s="11" t="s">
        <v>93</v>
      </c>
      <c r="D1599" s="7">
        <v>637619</v>
      </c>
      <c r="E1599" s="73">
        <v>318809</v>
      </c>
      <c r="F1599" s="79">
        <f t="shared" si="24"/>
        <v>318810</v>
      </c>
    </row>
    <row r="1600" spans="1:6" hidden="1" x14ac:dyDescent="0.25">
      <c r="A1600" s="5">
        <v>4189400</v>
      </c>
      <c r="B1600" s="6" t="s">
        <v>4694</v>
      </c>
      <c r="C1600" s="11" t="s">
        <v>93</v>
      </c>
      <c r="D1600" s="7">
        <v>62701</v>
      </c>
      <c r="E1600" s="73">
        <v>31350</v>
      </c>
      <c r="F1600" s="79">
        <f t="shared" si="24"/>
        <v>31351</v>
      </c>
    </row>
    <row r="1601" spans="1:6" hidden="1" x14ac:dyDescent="0.25">
      <c r="A1601" s="5">
        <v>3891300</v>
      </c>
      <c r="B1601" s="6" t="s">
        <v>4695</v>
      </c>
      <c r="C1601" s="11" t="s">
        <v>93</v>
      </c>
      <c r="D1601" s="7">
        <v>209436</v>
      </c>
      <c r="E1601" s="73">
        <v>104718</v>
      </c>
      <c r="F1601" s="79">
        <f t="shared" si="24"/>
        <v>104718</v>
      </c>
    </row>
    <row r="1602" spans="1:6" hidden="1" x14ac:dyDescent="0.25">
      <c r="A1602" s="5">
        <v>176900</v>
      </c>
      <c r="B1602" s="6" t="s">
        <v>4696</v>
      </c>
      <c r="C1602" s="11" t="s">
        <v>93</v>
      </c>
      <c r="D1602" s="7">
        <v>2208424</v>
      </c>
      <c r="E1602" s="73">
        <v>1104212</v>
      </c>
      <c r="F1602" s="79">
        <f t="shared" si="24"/>
        <v>1104212</v>
      </c>
    </row>
    <row r="1603" spans="1:6" hidden="1" x14ac:dyDescent="0.25">
      <c r="A1603" s="5">
        <v>175700</v>
      </c>
      <c r="B1603" s="6" t="s">
        <v>2645</v>
      </c>
      <c r="C1603" s="11" t="s">
        <v>93</v>
      </c>
      <c r="D1603" s="7">
        <v>460547</v>
      </c>
      <c r="E1603" s="73">
        <v>230273</v>
      </c>
      <c r="F1603" s="79">
        <f t="shared" si="24"/>
        <v>230274</v>
      </c>
    </row>
    <row r="1604" spans="1:6" hidden="1" x14ac:dyDescent="0.25">
      <c r="A1604" s="5">
        <v>175800</v>
      </c>
      <c r="B1604" s="6" t="s">
        <v>4697</v>
      </c>
      <c r="C1604" s="11" t="s">
        <v>93</v>
      </c>
      <c r="D1604" s="7">
        <v>8866635</v>
      </c>
      <c r="E1604" s="73">
        <v>4433317</v>
      </c>
      <c r="F1604" s="79">
        <f t="shared" si="24"/>
        <v>4433318</v>
      </c>
    </row>
    <row r="1605" spans="1:6" hidden="1" x14ac:dyDescent="0.25">
      <c r="A1605" s="5">
        <v>175900</v>
      </c>
      <c r="B1605" s="6" t="s">
        <v>4698</v>
      </c>
      <c r="C1605" s="11" t="s">
        <v>93</v>
      </c>
      <c r="D1605" s="7">
        <v>9678393</v>
      </c>
      <c r="E1605" s="73">
        <v>4839196</v>
      </c>
      <c r="F1605" s="79">
        <f t="shared" ref="F1605:F1668" si="25">D1605-E1605</f>
        <v>4839197</v>
      </c>
    </row>
    <row r="1606" spans="1:6" hidden="1" x14ac:dyDescent="0.25">
      <c r="A1606" s="5">
        <v>163600</v>
      </c>
      <c r="B1606" s="6" t="s">
        <v>4699</v>
      </c>
      <c r="C1606" s="11" t="s">
        <v>93</v>
      </c>
      <c r="D1606" s="7">
        <v>4677515</v>
      </c>
      <c r="E1606" s="73">
        <v>2338757</v>
      </c>
      <c r="F1606" s="79">
        <f t="shared" si="25"/>
        <v>2338758</v>
      </c>
    </row>
    <row r="1607" spans="1:6" hidden="1" x14ac:dyDescent="0.25">
      <c r="A1607" s="5">
        <v>166300</v>
      </c>
      <c r="B1607" s="6" t="s">
        <v>4700</v>
      </c>
      <c r="C1607" s="11" t="s">
        <v>93</v>
      </c>
      <c r="D1607" s="7">
        <v>11595</v>
      </c>
      <c r="E1607" s="73">
        <v>5797</v>
      </c>
      <c r="F1607" s="79">
        <f t="shared" si="25"/>
        <v>5798</v>
      </c>
    </row>
    <row r="1608" spans="1:6" hidden="1" x14ac:dyDescent="0.25">
      <c r="A1608" s="5">
        <v>164300</v>
      </c>
      <c r="B1608" s="6" t="s">
        <v>4701</v>
      </c>
      <c r="C1608" s="11" t="s">
        <v>93</v>
      </c>
      <c r="D1608" s="7">
        <v>617648</v>
      </c>
      <c r="E1608" s="73">
        <v>308824</v>
      </c>
      <c r="F1608" s="79">
        <f t="shared" si="25"/>
        <v>308824</v>
      </c>
    </row>
    <row r="1609" spans="1:6" hidden="1" x14ac:dyDescent="0.25">
      <c r="A1609" s="5">
        <v>3098000</v>
      </c>
      <c r="B1609" s="6" t="s">
        <v>4702</v>
      </c>
      <c r="C1609" s="11" t="s">
        <v>93</v>
      </c>
      <c r="D1609" s="7">
        <v>100955</v>
      </c>
      <c r="E1609" s="73">
        <v>50477</v>
      </c>
      <c r="F1609" s="79">
        <f t="shared" si="25"/>
        <v>50478</v>
      </c>
    </row>
    <row r="1610" spans="1:6" hidden="1" x14ac:dyDescent="0.25">
      <c r="A1610" s="5">
        <v>4189600</v>
      </c>
      <c r="B1610" s="6" t="s">
        <v>4703</v>
      </c>
      <c r="C1610" s="11" t="s">
        <v>93</v>
      </c>
      <c r="D1610" s="7">
        <v>199410</v>
      </c>
      <c r="E1610" s="73">
        <v>99705</v>
      </c>
      <c r="F1610" s="79">
        <f t="shared" si="25"/>
        <v>99705</v>
      </c>
    </row>
    <row r="1611" spans="1:6" hidden="1" x14ac:dyDescent="0.25">
      <c r="A1611" s="5">
        <v>2228100</v>
      </c>
      <c r="B1611" s="6" t="s">
        <v>4704</v>
      </c>
      <c r="C1611" s="11" t="s">
        <v>93</v>
      </c>
      <c r="D1611" s="7">
        <v>40486</v>
      </c>
      <c r="E1611" s="73">
        <v>20243</v>
      </c>
      <c r="F1611" s="79">
        <f t="shared" si="25"/>
        <v>20243</v>
      </c>
    </row>
    <row r="1612" spans="1:6" hidden="1" x14ac:dyDescent="0.25">
      <c r="A1612" s="5">
        <v>1181000</v>
      </c>
      <c r="B1612" s="6" t="s">
        <v>4705</v>
      </c>
      <c r="C1612" s="11" t="s">
        <v>93</v>
      </c>
      <c r="D1612" s="7">
        <v>183531</v>
      </c>
      <c r="E1612" s="73">
        <v>91765</v>
      </c>
      <c r="F1612" s="79">
        <f t="shared" si="25"/>
        <v>91766</v>
      </c>
    </row>
    <row r="1613" spans="1:6" hidden="1" x14ac:dyDescent="0.25">
      <c r="A1613" s="5">
        <v>2073200</v>
      </c>
      <c r="B1613" s="6" t="s">
        <v>4706</v>
      </c>
      <c r="C1613" s="11" t="s">
        <v>93</v>
      </c>
      <c r="D1613" s="7">
        <v>86628</v>
      </c>
      <c r="E1613" s="73">
        <v>43314</v>
      </c>
      <c r="F1613" s="79">
        <f t="shared" si="25"/>
        <v>43314</v>
      </c>
    </row>
    <row r="1614" spans="1:6" hidden="1" x14ac:dyDescent="0.25">
      <c r="A1614" s="5">
        <v>4224500</v>
      </c>
      <c r="B1614" s="6" t="s">
        <v>4707</v>
      </c>
      <c r="C1614" s="11" t="s">
        <v>93</v>
      </c>
      <c r="D1614" s="7">
        <v>124177</v>
      </c>
      <c r="E1614" s="73">
        <v>62088</v>
      </c>
      <c r="F1614" s="79">
        <f t="shared" si="25"/>
        <v>62089</v>
      </c>
    </row>
    <row r="1615" spans="1:6" hidden="1" x14ac:dyDescent="0.25">
      <c r="A1615" s="5">
        <v>1069500</v>
      </c>
      <c r="B1615" s="6" t="s">
        <v>4708</v>
      </c>
      <c r="C1615" s="11" t="s">
        <v>93</v>
      </c>
      <c r="D1615" s="7">
        <v>18823</v>
      </c>
      <c r="E1615" s="73">
        <v>9411</v>
      </c>
      <c r="F1615" s="79">
        <f t="shared" si="25"/>
        <v>9412</v>
      </c>
    </row>
    <row r="1616" spans="1:6" hidden="1" x14ac:dyDescent="0.25">
      <c r="A1616" s="5">
        <v>4147200</v>
      </c>
      <c r="B1616" s="6" t="s">
        <v>4709</v>
      </c>
      <c r="C1616" s="11" t="s">
        <v>93</v>
      </c>
      <c r="D1616" s="7">
        <v>436904</v>
      </c>
      <c r="E1616" s="73">
        <v>218452</v>
      </c>
      <c r="F1616" s="79">
        <f t="shared" si="25"/>
        <v>218452</v>
      </c>
    </row>
    <row r="1617" spans="1:6" hidden="1" x14ac:dyDescent="0.25">
      <c r="A1617" s="5">
        <v>4147500</v>
      </c>
      <c r="B1617" s="6" t="s">
        <v>4709</v>
      </c>
      <c r="C1617" s="11" t="s">
        <v>93</v>
      </c>
      <c r="D1617" s="7">
        <v>435780</v>
      </c>
      <c r="E1617" s="73">
        <v>217890</v>
      </c>
      <c r="F1617" s="79">
        <f t="shared" si="25"/>
        <v>217890</v>
      </c>
    </row>
    <row r="1618" spans="1:6" hidden="1" x14ac:dyDescent="0.25">
      <c r="A1618" s="5">
        <v>4147100</v>
      </c>
      <c r="B1618" s="6" t="s">
        <v>4709</v>
      </c>
      <c r="C1618" s="11" t="s">
        <v>93</v>
      </c>
      <c r="D1618" s="7">
        <v>373874</v>
      </c>
      <c r="E1618" s="73">
        <v>186937</v>
      </c>
      <c r="F1618" s="79">
        <f t="shared" si="25"/>
        <v>186937</v>
      </c>
    </row>
    <row r="1619" spans="1:6" hidden="1" x14ac:dyDescent="0.25">
      <c r="A1619" s="5">
        <v>4137500</v>
      </c>
      <c r="B1619" s="6" t="s">
        <v>4709</v>
      </c>
      <c r="C1619" s="11" t="s">
        <v>93</v>
      </c>
      <c r="D1619" s="7">
        <v>352709</v>
      </c>
      <c r="E1619" s="73">
        <v>176354</v>
      </c>
      <c r="F1619" s="79">
        <f t="shared" si="25"/>
        <v>176355</v>
      </c>
    </row>
    <row r="1620" spans="1:6" hidden="1" x14ac:dyDescent="0.25">
      <c r="A1620" s="5">
        <v>2317300</v>
      </c>
      <c r="B1620" s="6" t="s">
        <v>4709</v>
      </c>
      <c r="C1620" s="11" t="s">
        <v>93</v>
      </c>
      <c r="D1620" s="7">
        <v>323319</v>
      </c>
      <c r="E1620" s="73">
        <v>161659</v>
      </c>
      <c r="F1620" s="79">
        <f t="shared" si="25"/>
        <v>161660</v>
      </c>
    </row>
    <row r="1621" spans="1:6" hidden="1" x14ac:dyDescent="0.25">
      <c r="A1621" s="5">
        <v>4147300</v>
      </c>
      <c r="B1621" s="6" t="s">
        <v>4709</v>
      </c>
      <c r="C1621" s="11" t="s">
        <v>93</v>
      </c>
      <c r="D1621" s="7">
        <v>303260</v>
      </c>
      <c r="E1621" s="73">
        <v>151630</v>
      </c>
      <c r="F1621" s="79">
        <f t="shared" si="25"/>
        <v>151630</v>
      </c>
    </row>
    <row r="1622" spans="1:6" hidden="1" x14ac:dyDescent="0.25">
      <c r="A1622" s="5">
        <v>4147400</v>
      </c>
      <c r="B1622" s="6" t="s">
        <v>4709</v>
      </c>
      <c r="C1622" s="11" t="s">
        <v>93</v>
      </c>
      <c r="D1622" s="7">
        <v>265804</v>
      </c>
      <c r="E1622" s="73">
        <v>132902</v>
      </c>
      <c r="F1622" s="79">
        <f t="shared" si="25"/>
        <v>132902</v>
      </c>
    </row>
    <row r="1623" spans="1:6" hidden="1" x14ac:dyDescent="0.25">
      <c r="A1623" s="5">
        <v>177100</v>
      </c>
      <c r="B1623" s="6" t="s">
        <v>4710</v>
      </c>
      <c r="C1623" s="11" t="s">
        <v>93</v>
      </c>
      <c r="D1623" s="7">
        <v>1067149</v>
      </c>
      <c r="E1623" s="73">
        <v>533574</v>
      </c>
      <c r="F1623" s="79">
        <f t="shared" si="25"/>
        <v>533575</v>
      </c>
    </row>
    <row r="1624" spans="1:6" hidden="1" x14ac:dyDescent="0.25">
      <c r="A1624" s="5">
        <v>622500</v>
      </c>
      <c r="B1624" s="6" t="s">
        <v>4711</v>
      </c>
      <c r="C1624" s="11" t="s">
        <v>93</v>
      </c>
      <c r="D1624" s="7">
        <v>127554</v>
      </c>
      <c r="E1624" s="73">
        <v>63777</v>
      </c>
      <c r="F1624" s="79">
        <f t="shared" si="25"/>
        <v>63777</v>
      </c>
    </row>
    <row r="1625" spans="1:6" hidden="1" x14ac:dyDescent="0.25">
      <c r="A1625" s="5">
        <v>177200</v>
      </c>
      <c r="B1625" s="6" t="s">
        <v>4712</v>
      </c>
      <c r="C1625" s="11" t="s">
        <v>93</v>
      </c>
      <c r="D1625" s="7">
        <v>903509</v>
      </c>
      <c r="E1625" s="73">
        <v>451754</v>
      </c>
      <c r="F1625" s="79">
        <f t="shared" si="25"/>
        <v>451755</v>
      </c>
    </row>
    <row r="1626" spans="1:6" hidden="1" x14ac:dyDescent="0.25">
      <c r="A1626" s="5">
        <v>177300</v>
      </c>
      <c r="B1626" s="6" t="s">
        <v>2973</v>
      </c>
      <c r="C1626" s="11" t="s">
        <v>93</v>
      </c>
      <c r="D1626" s="7">
        <v>4211898</v>
      </c>
      <c r="E1626" s="73">
        <v>2105949</v>
      </c>
      <c r="F1626" s="79">
        <f t="shared" si="25"/>
        <v>2105949</v>
      </c>
    </row>
    <row r="1627" spans="1:6" hidden="1" x14ac:dyDescent="0.25">
      <c r="A1627" s="5">
        <v>4175000</v>
      </c>
      <c r="B1627" s="6" t="s">
        <v>4713</v>
      </c>
      <c r="C1627" s="11" t="s">
        <v>93</v>
      </c>
      <c r="D1627" s="7">
        <v>177669</v>
      </c>
      <c r="E1627" s="73">
        <v>88834</v>
      </c>
      <c r="F1627" s="79">
        <f t="shared" si="25"/>
        <v>88835</v>
      </c>
    </row>
    <row r="1628" spans="1:6" hidden="1" x14ac:dyDescent="0.25">
      <c r="A1628" s="5">
        <v>4136900</v>
      </c>
      <c r="B1628" s="6" t="s">
        <v>4714</v>
      </c>
      <c r="C1628" s="11" t="s">
        <v>93</v>
      </c>
      <c r="D1628" s="7">
        <v>43036</v>
      </c>
      <c r="E1628" s="73">
        <v>21518</v>
      </c>
      <c r="F1628" s="79">
        <f t="shared" si="25"/>
        <v>21518</v>
      </c>
    </row>
    <row r="1629" spans="1:6" hidden="1" x14ac:dyDescent="0.25">
      <c r="A1629" s="5">
        <v>4137000</v>
      </c>
      <c r="B1629" s="6" t="s">
        <v>4715</v>
      </c>
      <c r="C1629" s="11" t="s">
        <v>93</v>
      </c>
      <c r="D1629" s="7">
        <v>37971</v>
      </c>
      <c r="E1629" s="73">
        <v>18985</v>
      </c>
      <c r="F1629" s="79">
        <f t="shared" si="25"/>
        <v>18986</v>
      </c>
    </row>
    <row r="1630" spans="1:6" hidden="1" x14ac:dyDescent="0.25">
      <c r="A1630" s="5">
        <v>177400</v>
      </c>
      <c r="B1630" s="6" t="s">
        <v>4716</v>
      </c>
      <c r="C1630" s="11" t="s">
        <v>93</v>
      </c>
      <c r="D1630" s="7">
        <v>6207010</v>
      </c>
      <c r="E1630" s="73">
        <v>3103505</v>
      </c>
      <c r="F1630" s="79">
        <f t="shared" si="25"/>
        <v>3103505</v>
      </c>
    </row>
    <row r="1631" spans="1:6" hidden="1" x14ac:dyDescent="0.25">
      <c r="A1631" s="5">
        <v>177600</v>
      </c>
      <c r="B1631" s="6" t="s">
        <v>4717</v>
      </c>
      <c r="C1631" s="11" t="s">
        <v>93</v>
      </c>
      <c r="D1631" s="7">
        <v>29874590</v>
      </c>
      <c r="E1631" s="73">
        <v>14937295</v>
      </c>
      <c r="F1631" s="79">
        <f t="shared" si="25"/>
        <v>14937295</v>
      </c>
    </row>
    <row r="1632" spans="1:6" hidden="1" x14ac:dyDescent="0.25">
      <c r="A1632" s="5">
        <v>933300</v>
      </c>
      <c r="B1632" s="6" t="s">
        <v>4718</v>
      </c>
      <c r="C1632" s="11" t="s">
        <v>93</v>
      </c>
      <c r="D1632" s="7">
        <v>1731887</v>
      </c>
      <c r="E1632" s="73">
        <v>865943</v>
      </c>
      <c r="F1632" s="79">
        <f t="shared" si="25"/>
        <v>865944</v>
      </c>
    </row>
    <row r="1633" spans="1:6" hidden="1" x14ac:dyDescent="0.25">
      <c r="A1633" s="5">
        <v>177500</v>
      </c>
      <c r="B1633" s="6" t="s">
        <v>4719</v>
      </c>
      <c r="C1633" s="11" t="s">
        <v>93</v>
      </c>
      <c r="D1633" s="7">
        <v>31448178</v>
      </c>
      <c r="E1633" s="73">
        <v>15724089</v>
      </c>
      <c r="F1633" s="79">
        <f t="shared" si="25"/>
        <v>15724089</v>
      </c>
    </row>
    <row r="1634" spans="1:6" hidden="1" x14ac:dyDescent="0.25">
      <c r="A1634" s="5">
        <v>176500</v>
      </c>
      <c r="B1634" s="6" t="s">
        <v>4720</v>
      </c>
      <c r="C1634" s="11" t="s">
        <v>93</v>
      </c>
      <c r="D1634" s="7">
        <v>43064</v>
      </c>
      <c r="E1634" s="73">
        <v>21532</v>
      </c>
      <c r="F1634" s="79">
        <f t="shared" si="25"/>
        <v>21532</v>
      </c>
    </row>
    <row r="1635" spans="1:6" hidden="1" x14ac:dyDescent="0.25">
      <c r="A1635" s="5">
        <v>2124400</v>
      </c>
      <c r="B1635" s="6" t="s">
        <v>4721</v>
      </c>
      <c r="C1635" s="11" t="s">
        <v>93</v>
      </c>
      <c r="D1635" s="7">
        <v>281764</v>
      </c>
      <c r="E1635" s="73">
        <v>140882</v>
      </c>
      <c r="F1635" s="79">
        <f t="shared" si="25"/>
        <v>140882</v>
      </c>
    </row>
    <row r="1636" spans="1:6" hidden="1" x14ac:dyDescent="0.25">
      <c r="A1636" s="5">
        <v>166400</v>
      </c>
      <c r="B1636" s="6" t="s">
        <v>4722</v>
      </c>
      <c r="C1636" s="11" t="s">
        <v>93</v>
      </c>
      <c r="D1636" s="7">
        <v>1539673</v>
      </c>
      <c r="E1636" s="73">
        <v>769836</v>
      </c>
      <c r="F1636" s="79">
        <f t="shared" si="25"/>
        <v>769837</v>
      </c>
    </row>
    <row r="1637" spans="1:6" hidden="1" x14ac:dyDescent="0.25">
      <c r="A1637" s="5">
        <v>177800</v>
      </c>
      <c r="B1637" s="6" t="s">
        <v>4723</v>
      </c>
      <c r="C1637" s="11" t="s">
        <v>93</v>
      </c>
      <c r="D1637" s="7">
        <v>158225</v>
      </c>
      <c r="E1637" s="73">
        <v>79112</v>
      </c>
      <c r="F1637" s="79">
        <f t="shared" si="25"/>
        <v>79113</v>
      </c>
    </row>
    <row r="1638" spans="1:6" hidden="1" x14ac:dyDescent="0.25">
      <c r="A1638" s="5">
        <v>4179100</v>
      </c>
      <c r="B1638" s="6" t="s">
        <v>4724</v>
      </c>
      <c r="C1638" s="11" t="s">
        <v>93</v>
      </c>
      <c r="D1638" s="7">
        <v>537056</v>
      </c>
      <c r="E1638" s="73">
        <v>268528</v>
      </c>
      <c r="F1638" s="79">
        <f t="shared" si="25"/>
        <v>268528</v>
      </c>
    </row>
    <row r="1639" spans="1:6" hidden="1" x14ac:dyDescent="0.25">
      <c r="A1639" s="5">
        <v>693100</v>
      </c>
      <c r="B1639" s="6" t="s">
        <v>3346</v>
      </c>
      <c r="C1639" s="11" t="s">
        <v>93</v>
      </c>
      <c r="D1639" s="7">
        <v>3198731</v>
      </c>
      <c r="E1639" s="73">
        <v>1599365</v>
      </c>
      <c r="F1639" s="79">
        <f t="shared" si="25"/>
        <v>1599366</v>
      </c>
    </row>
    <row r="1640" spans="1:6" hidden="1" x14ac:dyDescent="0.25">
      <c r="A1640" s="5">
        <v>178000</v>
      </c>
      <c r="B1640" s="6" t="s">
        <v>3392</v>
      </c>
      <c r="C1640" s="11" t="s">
        <v>93</v>
      </c>
      <c r="D1640" s="7">
        <v>7997093</v>
      </c>
      <c r="E1640" s="73">
        <v>3998546</v>
      </c>
      <c r="F1640" s="79">
        <f t="shared" si="25"/>
        <v>3998547</v>
      </c>
    </row>
    <row r="1641" spans="1:6" hidden="1" x14ac:dyDescent="0.25">
      <c r="A1641" s="5">
        <v>178100</v>
      </c>
      <c r="B1641" s="6" t="s">
        <v>4725</v>
      </c>
      <c r="C1641" s="11" t="s">
        <v>93</v>
      </c>
      <c r="D1641" s="7">
        <v>2023744</v>
      </c>
      <c r="E1641" s="73">
        <v>1011872</v>
      </c>
      <c r="F1641" s="79">
        <f t="shared" si="25"/>
        <v>1011872</v>
      </c>
    </row>
    <row r="1642" spans="1:6" hidden="1" x14ac:dyDescent="0.25">
      <c r="A1642" s="5">
        <v>165500</v>
      </c>
      <c r="B1642" s="6" t="s">
        <v>4726</v>
      </c>
      <c r="C1642" s="11" t="s">
        <v>93</v>
      </c>
      <c r="D1642" s="7">
        <v>5035279</v>
      </c>
      <c r="E1642" s="73">
        <v>2517639</v>
      </c>
      <c r="F1642" s="79">
        <f t="shared" si="25"/>
        <v>2517640</v>
      </c>
    </row>
    <row r="1643" spans="1:6" hidden="1" x14ac:dyDescent="0.25">
      <c r="A1643" s="5">
        <v>178300</v>
      </c>
      <c r="B1643" s="6" t="s">
        <v>4727</v>
      </c>
      <c r="C1643" s="11" t="s">
        <v>93</v>
      </c>
      <c r="D1643" s="7">
        <v>119293</v>
      </c>
      <c r="E1643" s="73">
        <v>59646</v>
      </c>
      <c r="F1643" s="79">
        <f t="shared" si="25"/>
        <v>59647</v>
      </c>
    </row>
    <row r="1644" spans="1:6" hidden="1" x14ac:dyDescent="0.25">
      <c r="A1644" s="5">
        <v>3538300</v>
      </c>
      <c r="B1644" s="6" t="s">
        <v>4728</v>
      </c>
      <c r="C1644" s="11" t="s">
        <v>292</v>
      </c>
      <c r="D1644" s="7">
        <v>48376</v>
      </c>
      <c r="E1644" s="73">
        <v>24188</v>
      </c>
      <c r="F1644" s="79">
        <f t="shared" si="25"/>
        <v>24188</v>
      </c>
    </row>
    <row r="1645" spans="1:6" hidden="1" x14ac:dyDescent="0.25">
      <c r="A1645" s="5">
        <v>182300</v>
      </c>
      <c r="B1645" s="6" t="s">
        <v>4729</v>
      </c>
      <c r="C1645" s="11" t="s">
        <v>292</v>
      </c>
      <c r="D1645" s="7">
        <v>12438</v>
      </c>
      <c r="E1645" s="73">
        <v>6219</v>
      </c>
      <c r="F1645" s="79">
        <f t="shared" si="25"/>
        <v>6219</v>
      </c>
    </row>
    <row r="1646" spans="1:6" hidden="1" x14ac:dyDescent="0.25">
      <c r="A1646" s="5">
        <v>178400</v>
      </c>
      <c r="B1646" s="6" t="s">
        <v>4730</v>
      </c>
      <c r="C1646" s="11" t="s">
        <v>292</v>
      </c>
      <c r="D1646" s="7">
        <v>492118</v>
      </c>
      <c r="E1646" s="73">
        <v>246059</v>
      </c>
      <c r="F1646" s="79">
        <f t="shared" si="25"/>
        <v>246059</v>
      </c>
    </row>
    <row r="1647" spans="1:6" hidden="1" x14ac:dyDescent="0.25">
      <c r="A1647" s="5">
        <v>178500</v>
      </c>
      <c r="B1647" s="6" t="s">
        <v>4731</v>
      </c>
      <c r="C1647" s="11" t="s">
        <v>292</v>
      </c>
      <c r="D1647" s="7">
        <v>1564159</v>
      </c>
      <c r="E1647" s="73">
        <v>782079</v>
      </c>
      <c r="F1647" s="79">
        <f t="shared" si="25"/>
        <v>782080</v>
      </c>
    </row>
    <row r="1648" spans="1:6" hidden="1" x14ac:dyDescent="0.25">
      <c r="A1648" s="5">
        <v>4155900</v>
      </c>
      <c r="B1648" s="6" t="s">
        <v>4732</v>
      </c>
      <c r="C1648" s="11" t="s">
        <v>292</v>
      </c>
      <c r="D1648" s="7">
        <v>286480</v>
      </c>
      <c r="E1648" s="73">
        <v>143240</v>
      </c>
      <c r="F1648" s="79">
        <f t="shared" si="25"/>
        <v>143240</v>
      </c>
    </row>
    <row r="1649" spans="1:6" hidden="1" x14ac:dyDescent="0.25">
      <c r="A1649" s="5">
        <v>3176300</v>
      </c>
      <c r="B1649" s="6" t="s">
        <v>3718</v>
      </c>
      <c r="C1649" s="11" t="s">
        <v>292</v>
      </c>
      <c r="D1649" s="7">
        <v>400623</v>
      </c>
      <c r="E1649" s="73">
        <v>200311</v>
      </c>
      <c r="F1649" s="79">
        <f t="shared" si="25"/>
        <v>200312</v>
      </c>
    </row>
    <row r="1650" spans="1:6" hidden="1" x14ac:dyDescent="0.25">
      <c r="A1650" s="5">
        <v>178600</v>
      </c>
      <c r="B1650" s="6" t="s">
        <v>4733</v>
      </c>
      <c r="C1650" s="11" t="s">
        <v>292</v>
      </c>
      <c r="D1650" s="7">
        <v>15246930</v>
      </c>
      <c r="E1650" s="73">
        <v>7623465</v>
      </c>
      <c r="F1650" s="79">
        <f t="shared" si="25"/>
        <v>7623465</v>
      </c>
    </row>
    <row r="1651" spans="1:6" hidden="1" x14ac:dyDescent="0.25">
      <c r="A1651" s="5">
        <v>163700</v>
      </c>
      <c r="B1651" s="6" t="s">
        <v>4734</v>
      </c>
      <c r="C1651" s="11" t="s">
        <v>292</v>
      </c>
      <c r="D1651" s="7">
        <v>5547</v>
      </c>
      <c r="E1651" s="73">
        <v>2773</v>
      </c>
      <c r="F1651" s="79">
        <f t="shared" si="25"/>
        <v>2774</v>
      </c>
    </row>
    <row r="1652" spans="1:6" hidden="1" x14ac:dyDescent="0.25">
      <c r="A1652" s="5">
        <v>178700</v>
      </c>
      <c r="B1652" s="6" t="s">
        <v>296</v>
      </c>
      <c r="C1652" s="11" t="s">
        <v>292</v>
      </c>
      <c r="D1652" s="7">
        <v>1269847</v>
      </c>
      <c r="E1652" s="73">
        <v>634923</v>
      </c>
      <c r="F1652" s="79">
        <f t="shared" si="25"/>
        <v>634924</v>
      </c>
    </row>
    <row r="1653" spans="1:6" hidden="1" x14ac:dyDescent="0.25">
      <c r="A1653" s="5">
        <v>178800</v>
      </c>
      <c r="B1653" s="6" t="s">
        <v>4735</v>
      </c>
      <c r="C1653" s="11" t="s">
        <v>292</v>
      </c>
      <c r="D1653" s="7">
        <v>3005303</v>
      </c>
      <c r="E1653" s="73">
        <v>1502651</v>
      </c>
      <c r="F1653" s="79">
        <f t="shared" si="25"/>
        <v>1502652</v>
      </c>
    </row>
    <row r="1654" spans="1:6" hidden="1" x14ac:dyDescent="0.25">
      <c r="A1654" s="5">
        <v>183400</v>
      </c>
      <c r="B1654" s="6" t="s">
        <v>4736</v>
      </c>
      <c r="C1654" s="11" t="s">
        <v>292</v>
      </c>
      <c r="D1654" s="7">
        <v>562456</v>
      </c>
      <c r="E1654" s="73">
        <v>281228</v>
      </c>
      <c r="F1654" s="79">
        <f t="shared" si="25"/>
        <v>281228</v>
      </c>
    </row>
    <row r="1655" spans="1:6" hidden="1" x14ac:dyDescent="0.25">
      <c r="A1655" s="5">
        <v>4274300</v>
      </c>
      <c r="B1655" s="6" t="s">
        <v>4737</v>
      </c>
      <c r="C1655" s="11" t="s">
        <v>292</v>
      </c>
      <c r="D1655" s="7">
        <v>169712</v>
      </c>
      <c r="E1655" s="73">
        <v>84856</v>
      </c>
      <c r="F1655" s="79">
        <f t="shared" si="25"/>
        <v>84856</v>
      </c>
    </row>
    <row r="1656" spans="1:6" hidden="1" x14ac:dyDescent="0.25">
      <c r="A1656" s="5">
        <v>178900</v>
      </c>
      <c r="B1656" s="6" t="s">
        <v>4738</v>
      </c>
      <c r="C1656" s="11" t="s">
        <v>292</v>
      </c>
      <c r="D1656" s="7">
        <v>31256</v>
      </c>
      <c r="E1656" s="73">
        <v>15628</v>
      </c>
      <c r="F1656" s="79">
        <f t="shared" si="25"/>
        <v>15628</v>
      </c>
    </row>
    <row r="1657" spans="1:6" hidden="1" x14ac:dyDescent="0.25">
      <c r="A1657" s="5">
        <v>4258200</v>
      </c>
      <c r="B1657" s="6" t="s">
        <v>4739</v>
      </c>
      <c r="C1657" s="11" t="s">
        <v>292</v>
      </c>
      <c r="D1657" s="7">
        <v>14023</v>
      </c>
      <c r="E1657" s="73">
        <v>7011</v>
      </c>
      <c r="F1657" s="79">
        <f t="shared" si="25"/>
        <v>7012</v>
      </c>
    </row>
    <row r="1658" spans="1:6" hidden="1" x14ac:dyDescent="0.25">
      <c r="A1658" s="5">
        <v>2087600</v>
      </c>
      <c r="B1658" s="6" t="s">
        <v>4740</v>
      </c>
      <c r="C1658" s="11" t="s">
        <v>292</v>
      </c>
      <c r="D1658" s="7">
        <v>65681</v>
      </c>
      <c r="E1658" s="73">
        <v>32840</v>
      </c>
      <c r="F1658" s="79">
        <f t="shared" si="25"/>
        <v>32841</v>
      </c>
    </row>
    <row r="1659" spans="1:6" hidden="1" x14ac:dyDescent="0.25">
      <c r="A1659" s="5">
        <v>4100300</v>
      </c>
      <c r="B1659" s="6" t="s">
        <v>4741</v>
      </c>
      <c r="C1659" s="11" t="s">
        <v>292</v>
      </c>
      <c r="D1659" s="7">
        <v>219869</v>
      </c>
      <c r="E1659" s="73">
        <v>109934</v>
      </c>
      <c r="F1659" s="79">
        <f t="shared" si="25"/>
        <v>109935</v>
      </c>
    </row>
    <row r="1660" spans="1:6" hidden="1" x14ac:dyDescent="0.25">
      <c r="A1660" s="5">
        <v>179200</v>
      </c>
      <c r="B1660" s="6" t="s">
        <v>4742</v>
      </c>
      <c r="C1660" s="11" t="s">
        <v>292</v>
      </c>
      <c r="D1660" s="7">
        <v>1574528</v>
      </c>
      <c r="E1660" s="73">
        <v>787264</v>
      </c>
      <c r="F1660" s="79">
        <f t="shared" si="25"/>
        <v>787264</v>
      </c>
    </row>
    <row r="1661" spans="1:6" hidden="1" x14ac:dyDescent="0.25">
      <c r="A1661" s="5">
        <v>2164300</v>
      </c>
      <c r="B1661" s="6" t="s">
        <v>4743</v>
      </c>
      <c r="C1661" s="11" t="s">
        <v>292</v>
      </c>
      <c r="D1661" s="7">
        <v>60627</v>
      </c>
      <c r="E1661" s="73">
        <v>30313</v>
      </c>
      <c r="F1661" s="79">
        <f t="shared" si="25"/>
        <v>30314</v>
      </c>
    </row>
    <row r="1662" spans="1:6" hidden="1" x14ac:dyDescent="0.25">
      <c r="A1662" s="5">
        <v>179300</v>
      </c>
      <c r="B1662" s="6" t="s">
        <v>4744</v>
      </c>
      <c r="C1662" s="11" t="s">
        <v>292</v>
      </c>
      <c r="D1662" s="7">
        <v>958680</v>
      </c>
      <c r="E1662" s="73">
        <v>479340</v>
      </c>
      <c r="F1662" s="79">
        <f t="shared" si="25"/>
        <v>479340</v>
      </c>
    </row>
    <row r="1663" spans="1:6" hidden="1" x14ac:dyDescent="0.25">
      <c r="A1663" s="5">
        <v>179800</v>
      </c>
      <c r="B1663" s="6" t="s">
        <v>4745</v>
      </c>
      <c r="C1663" s="11" t="s">
        <v>292</v>
      </c>
      <c r="D1663" s="7">
        <v>1071874</v>
      </c>
      <c r="E1663" s="73">
        <v>535937</v>
      </c>
      <c r="F1663" s="79">
        <f t="shared" si="25"/>
        <v>535937</v>
      </c>
    </row>
    <row r="1664" spans="1:6" hidden="1" x14ac:dyDescent="0.25">
      <c r="A1664" s="5">
        <v>179900</v>
      </c>
      <c r="B1664" s="6" t="s">
        <v>4746</v>
      </c>
      <c r="C1664" s="11" t="s">
        <v>292</v>
      </c>
      <c r="D1664" s="7">
        <v>792911</v>
      </c>
      <c r="E1664" s="73">
        <v>396455</v>
      </c>
      <c r="F1664" s="79">
        <f t="shared" si="25"/>
        <v>396456</v>
      </c>
    </row>
    <row r="1665" spans="1:6" hidden="1" x14ac:dyDescent="0.25">
      <c r="A1665" s="5">
        <v>180000</v>
      </c>
      <c r="B1665" s="6" t="s">
        <v>4747</v>
      </c>
      <c r="C1665" s="11" t="s">
        <v>292</v>
      </c>
      <c r="D1665" s="7">
        <v>1551701</v>
      </c>
      <c r="E1665" s="73">
        <v>775850</v>
      </c>
      <c r="F1665" s="79">
        <f t="shared" si="25"/>
        <v>775851</v>
      </c>
    </row>
    <row r="1666" spans="1:6" hidden="1" x14ac:dyDescent="0.25">
      <c r="A1666" s="5">
        <v>180100</v>
      </c>
      <c r="B1666" s="6" t="s">
        <v>4748</v>
      </c>
      <c r="C1666" s="11" t="s">
        <v>292</v>
      </c>
      <c r="D1666" s="7">
        <v>1065765</v>
      </c>
      <c r="E1666" s="73">
        <v>532882</v>
      </c>
      <c r="F1666" s="79">
        <f t="shared" si="25"/>
        <v>532883</v>
      </c>
    </row>
    <row r="1667" spans="1:6" hidden="1" x14ac:dyDescent="0.25">
      <c r="A1667" s="5">
        <v>726300</v>
      </c>
      <c r="B1667" s="6" t="s">
        <v>4749</v>
      </c>
      <c r="C1667" s="11" t="s">
        <v>292</v>
      </c>
      <c r="D1667" s="7">
        <v>469591</v>
      </c>
      <c r="E1667" s="73">
        <v>234795</v>
      </c>
      <c r="F1667" s="79">
        <f t="shared" si="25"/>
        <v>234796</v>
      </c>
    </row>
    <row r="1668" spans="1:6" hidden="1" x14ac:dyDescent="0.25">
      <c r="A1668" s="5">
        <v>4140500</v>
      </c>
      <c r="B1668" s="6" t="s">
        <v>4750</v>
      </c>
      <c r="C1668" s="11" t="s">
        <v>292</v>
      </c>
      <c r="D1668" s="7">
        <v>7486</v>
      </c>
      <c r="E1668" s="73">
        <v>3743</v>
      </c>
      <c r="F1668" s="79">
        <f t="shared" si="25"/>
        <v>3743</v>
      </c>
    </row>
    <row r="1669" spans="1:6" hidden="1" x14ac:dyDescent="0.25">
      <c r="A1669" s="5">
        <v>180300</v>
      </c>
      <c r="B1669" s="6" t="s">
        <v>4751</v>
      </c>
      <c r="C1669" s="11" t="s">
        <v>292</v>
      </c>
      <c r="D1669" s="7">
        <v>960261</v>
      </c>
      <c r="E1669" s="73">
        <v>480130</v>
      </c>
      <c r="F1669" s="79">
        <f t="shared" ref="F1669:F1732" si="26">D1669-E1669</f>
        <v>480131</v>
      </c>
    </row>
    <row r="1670" spans="1:6" hidden="1" x14ac:dyDescent="0.25">
      <c r="A1670" s="5">
        <v>4256100</v>
      </c>
      <c r="B1670" s="6" t="s">
        <v>4752</v>
      </c>
      <c r="C1670" s="11" t="s">
        <v>292</v>
      </c>
      <c r="D1670" s="7">
        <v>76551</v>
      </c>
      <c r="E1670" s="73">
        <v>38275</v>
      </c>
      <c r="F1670" s="79">
        <f t="shared" si="26"/>
        <v>38276</v>
      </c>
    </row>
    <row r="1671" spans="1:6" hidden="1" x14ac:dyDescent="0.25">
      <c r="A1671" s="5">
        <v>180500</v>
      </c>
      <c r="B1671" s="6" t="s">
        <v>4753</v>
      </c>
      <c r="C1671" s="11" t="s">
        <v>292</v>
      </c>
      <c r="D1671" s="7">
        <v>3336999</v>
      </c>
      <c r="E1671" s="73">
        <v>1668499</v>
      </c>
      <c r="F1671" s="79">
        <f t="shared" si="26"/>
        <v>1668500</v>
      </c>
    </row>
    <row r="1672" spans="1:6" hidden="1" x14ac:dyDescent="0.25">
      <c r="A1672" s="5">
        <v>180700</v>
      </c>
      <c r="B1672" s="6" t="s">
        <v>1390</v>
      </c>
      <c r="C1672" s="11" t="s">
        <v>292</v>
      </c>
      <c r="D1672" s="7">
        <v>9566914</v>
      </c>
      <c r="E1672" s="73">
        <v>4783457</v>
      </c>
      <c r="F1672" s="79">
        <f t="shared" si="26"/>
        <v>4783457</v>
      </c>
    </row>
    <row r="1673" spans="1:6" hidden="1" x14ac:dyDescent="0.25">
      <c r="A1673" s="5">
        <v>180900</v>
      </c>
      <c r="B1673" s="6" t="s">
        <v>4754</v>
      </c>
      <c r="C1673" s="11" t="s">
        <v>292</v>
      </c>
      <c r="D1673" s="7">
        <v>24572922</v>
      </c>
      <c r="E1673" s="73">
        <v>12286461</v>
      </c>
      <c r="F1673" s="79">
        <f t="shared" si="26"/>
        <v>12286461</v>
      </c>
    </row>
    <row r="1674" spans="1:6" hidden="1" x14ac:dyDescent="0.25">
      <c r="A1674" s="5">
        <v>181100</v>
      </c>
      <c r="B1674" s="6" t="s">
        <v>4755</v>
      </c>
      <c r="C1674" s="11" t="s">
        <v>292</v>
      </c>
      <c r="D1674" s="7">
        <v>1062722</v>
      </c>
      <c r="E1674" s="73">
        <v>531361</v>
      </c>
      <c r="F1674" s="79">
        <f t="shared" si="26"/>
        <v>531361</v>
      </c>
    </row>
    <row r="1675" spans="1:6" hidden="1" x14ac:dyDescent="0.25">
      <c r="A1675" s="5">
        <v>181400</v>
      </c>
      <c r="B1675" s="6" t="s">
        <v>4756</v>
      </c>
      <c r="C1675" s="11" t="s">
        <v>292</v>
      </c>
      <c r="D1675" s="7">
        <v>2505620</v>
      </c>
      <c r="E1675" s="73">
        <v>1252810</v>
      </c>
      <c r="F1675" s="79">
        <f t="shared" si="26"/>
        <v>1252810</v>
      </c>
    </row>
    <row r="1676" spans="1:6" hidden="1" x14ac:dyDescent="0.25">
      <c r="A1676" s="5">
        <v>181500</v>
      </c>
      <c r="B1676" s="6" t="s">
        <v>4757</v>
      </c>
      <c r="C1676" s="11" t="s">
        <v>292</v>
      </c>
      <c r="D1676" s="7">
        <v>2947212</v>
      </c>
      <c r="E1676" s="73">
        <v>1473606</v>
      </c>
      <c r="F1676" s="79">
        <f t="shared" si="26"/>
        <v>1473606</v>
      </c>
    </row>
    <row r="1677" spans="1:6" hidden="1" x14ac:dyDescent="0.25">
      <c r="A1677" s="5">
        <v>181300</v>
      </c>
      <c r="B1677" s="6" t="s">
        <v>4758</v>
      </c>
      <c r="C1677" s="11" t="s">
        <v>292</v>
      </c>
      <c r="D1677" s="7">
        <v>20919345</v>
      </c>
      <c r="E1677" s="73">
        <v>10459672</v>
      </c>
      <c r="F1677" s="79">
        <f t="shared" si="26"/>
        <v>10459673</v>
      </c>
    </row>
    <row r="1678" spans="1:6" hidden="1" x14ac:dyDescent="0.25">
      <c r="A1678" s="5">
        <v>181600</v>
      </c>
      <c r="B1678" s="6" t="s">
        <v>4759</v>
      </c>
      <c r="C1678" s="11" t="s">
        <v>292</v>
      </c>
      <c r="D1678" s="7">
        <v>4500518</v>
      </c>
      <c r="E1678" s="73">
        <v>2250259</v>
      </c>
      <c r="F1678" s="79">
        <f t="shared" si="26"/>
        <v>2250259</v>
      </c>
    </row>
    <row r="1679" spans="1:6" hidden="1" x14ac:dyDescent="0.25">
      <c r="A1679" s="5">
        <v>181700</v>
      </c>
      <c r="B1679" s="6" t="s">
        <v>4760</v>
      </c>
      <c r="C1679" s="11" t="s">
        <v>292</v>
      </c>
      <c r="D1679" s="7">
        <v>3667290</v>
      </c>
      <c r="E1679" s="73">
        <v>1833645</v>
      </c>
      <c r="F1679" s="79">
        <f t="shared" si="26"/>
        <v>1833645</v>
      </c>
    </row>
    <row r="1680" spans="1:6" hidden="1" x14ac:dyDescent="0.25">
      <c r="A1680" s="5">
        <v>182200</v>
      </c>
      <c r="B1680" s="6" t="s">
        <v>4761</v>
      </c>
      <c r="C1680" s="11" t="s">
        <v>292</v>
      </c>
      <c r="D1680" s="7">
        <v>4543246</v>
      </c>
      <c r="E1680" s="73">
        <v>2271623</v>
      </c>
      <c r="F1680" s="79">
        <f t="shared" si="26"/>
        <v>2271623</v>
      </c>
    </row>
    <row r="1681" spans="1:6" hidden="1" x14ac:dyDescent="0.25">
      <c r="A1681" s="5">
        <v>457900</v>
      </c>
      <c r="B1681" s="6" t="s">
        <v>4762</v>
      </c>
      <c r="C1681" s="11" t="s">
        <v>292</v>
      </c>
      <c r="D1681" s="7">
        <v>995201</v>
      </c>
      <c r="E1681" s="73">
        <v>497600</v>
      </c>
      <c r="F1681" s="79">
        <f t="shared" si="26"/>
        <v>497601</v>
      </c>
    </row>
    <row r="1682" spans="1:6" hidden="1" x14ac:dyDescent="0.25">
      <c r="A1682" s="5">
        <v>991700</v>
      </c>
      <c r="B1682" s="6" t="s">
        <v>4763</v>
      </c>
      <c r="C1682" s="11" t="s">
        <v>292</v>
      </c>
      <c r="D1682" s="7">
        <v>33040571</v>
      </c>
      <c r="E1682" s="73">
        <v>16520285</v>
      </c>
      <c r="F1682" s="79">
        <f t="shared" si="26"/>
        <v>16520286</v>
      </c>
    </row>
    <row r="1683" spans="1:6" hidden="1" x14ac:dyDescent="0.25">
      <c r="A1683" s="5">
        <v>951500</v>
      </c>
      <c r="B1683" s="6" t="s">
        <v>4764</v>
      </c>
      <c r="C1683" s="11" t="s">
        <v>292</v>
      </c>
      <c r="D1683" s="7">
        <v>104382</v>
      </c>
      <c r="E1683" s="73">
        <v>52191</v>
      </c>
      <c r="F1683" s="79">
        <f t="shared" si="26"/>
        <v>52191</v>
      </c>
    </row>
    <row r="1684" spans="1:6" hidden="1" x14ac:dyDescent="0.25">
      <c r="A1684" s="5">
        <v>4232800</v>
      </c>
      <c r="B1684" s="6" t="s">
        <v>4765</v>
      </c>
      <c r="C1684" s="11" t="s">
        <v>292</v>
      </c>
      <c r="D1684" s="7">
        <v>34392</v>
      </c>
      <c r="E1684" s="73">
        <v>17196</v>
      </c>
      <c r="F1684" s="79">
        <f t="shared" si="26"/>
        <v>17196</v>
      </c>
    </row>
    <row r="1685" spans="1:6" hidden="1" x14ac:dyDescent="0.25">
      <c r="A1685" s="5">
        <v>4256200</v>
      </c>
      <c r="B1685" s="6" t="s">
        <v>4766</v>
      </c>
      <c r="C1685" s="11" t="s">
        <v>292</v>
      </c>
      <c r="D1685" s="7">
        <v>335777</v>
      </c>
      <c r="E1685" s="73">
        <v>167888</v>
      </c>
      <c r="F1685" s="79">
        <f t="shared" si="26"/>
        <v>167889</v>
      </c>
    </row>
    <row r="1686" spans="1:6" hidden="1" x14ac:dyDescent="0.25">
      <c r="A1686" s="5">
        <v>2351300</v>
      </c>
      <c r="B1686" s="6" t="s">
        <v>4767</v>
      </c>
      <c r="C1686" s="11" t="s">
        <v>292</v>
      </c>
      <c r="D1686" s="7">
        <v>32917</v>
      </c>
      <c r="E1686" s="73">
        <v>16458</v>
      </c>
      <c r="F1686" s="79">
        <f t="shared" si="26"/>
        <v>16459</v>
      </c>
    </row>
    <row r="1687" spans="1:6" hidden="1" x14ac:dyDescent="0.25">
      <c r="A1687" s="5">
        <v>4205500</v>
      </c>
      <c r="B1687" s="6" t="s">
        <v>4768</v>
      </c>
      <c r="C1687" s="11" t="s">
        <v>292</v>
      </c>
      <c r="D1687" s="7">
        <v>163493</v>
      </c>
      <c r="E1687" s="73">
        <v>81746</v>
      </c>
      <c r="F1687" s="79">
        <f t="shared" si="26"/>
        <v>81747</v>
      </c>
    </row>
    <row r="1688" spans="1:6" hidden="1" x14ac:dyDescent="0.25">
      <c r="A1688" s="5">
        <v>793800</v>
      </c>
      <c r="B1688" s="6" t="s">
        <v>4769</v>
      </c>
      <c r="C1688" s="11" t="s">
        <v>292</v>
      </c>
      <c r="D1688" s="7">
        <v>13341054</v>
      </c>
      <c r="E1688" s="73">
        <v>6670527</v>
      </c>
      <c r="F1688" s="79">
        <f t="shared" si="26"/>
        <v>6670527</v>
      </c>
    </row>
    <row r="1689" spans="1:6" hidden="1" x14ac:dyDescent="0.25">
      <c r="A1689" s="5">
        <v>182000</v>
      </c>
      <c r="B1689" s="6" t="s">
        <v>1716</v>
      </c>
      <c r="C1689" s="11" t="s">
        <v>292</v>
      </c>
      <c r="D1689" s="7">
        <v>1511452</v>
      </c>
      <c r="E1689" s="73">
        <v>755726</v>
      </c>
      <c r="F1689" s="79">
        <f t="shared" si="26"/>
        <v>755726</v>
      </c>
    </row>
    <row r="1690" spans="1:6" hidden="1" x14ac:dyDescent="0.25">
      <c r="A1690" s="5">
        <v>182100</v>
      </c>
      <c r="B1690" s="6" t="s">
        <v>1726</v>
      </c>
      <c r="C1690" s="11" t="s">
        <v>292</v>
      </c>
      <c r="D1690" s="7">
        <v>1805271</v>
      </c>
      <c r="E1690" s="73">
        <v>902635</v>
      </c>
      <c r="F1690" s="79">
        <f t="shared" si="26"/>
        <v>902636</v>
      </c>
    </row>
    <row r="1691" spans="1:6" hidden="1" x14ac:dyDescent="0.25">
      <c r="A1691" s="5">
        <v>2140800</v>
      </c>
      <c r="B1691" s="6" t="s">
        <v>1741</v>
      </c>
      <c r="C1691" s="11" t="s">
        <v>292</v>
      </c>
      <c r="D1691" s="7">
        <v>395736</v>
      </c>
      <c r="E1691" s="73">
        <v>197868</v>
      </c>
      <c r="F1691" s="79">
        <f t="shared" si="26"/>
        <v>197868</v>
      </c>
    </row>
    <row r="1692" spans="1:6" hidden="1" x14ac:dyDescent="0.25">
      <c r="A1692" s="5">
        <v>1061800</v>
      </c>
      <c r="B1692" s="6" t="s">
        <v>4770</v>
      </c>
      <c r="C1692" s="11" t="s">
        <v>292</v>
      </c>
      <c r="D1692" s="7">
        <v>9117</v>
      </c>
      <c r="E1692" s="73">
        <v>4558</v>
      </c>
      <c r="F1692" s="79">
        <f t="shared" si="26"/>
        <v>4559</v>
      </c>
    </row>
    <row r="1693" spans="1:6" hidden="1" x14ac:dyDescent="0.25">
      <c r="A1693" s="5">
        <v>4121000</v>
      </c>
      <c r="B1693" s="6" t="s">
        <v>4771</v>
      </c>
      <c r="C1693" s="11" t="s">
        <v>292</v>
      </c>
      <c r="D1693" s="7">
        <v>495594</v>
      </c>
      <c r="E1693" s="73">
        <v>247797</v>
      </c>
      <c r="F1693" s="79">
        <f t="shared" si="26"/>
        <v>247797</v>
      </c>
    </row>
    <row r="1694" spans="1:6" hidden="1" x14ac:dyDescent="0.25">
      <c r="A1694" s="5">
        <v>182400</v>
      </c>
      <c r="B1694" s="6" t="s">
        <v>2159</v>
      </c>
      <c r="C1694" s="11" t="s">
        <v>292</v>
      </c>
      <c r="D1694" s="7">
        <v>465821</v>
      </c>
      <c r="E1694" s="73">
        <v>232910</v>
      </c>
      <c r="F1694" s="79">
        <f t="shared" si="26"/>
        <v>232911</v>
      </c>
    </row>
    <row r="1695" spans="1:6" hidden="1" x14ac:dyDescent="0.25">
      <c r="A1695" s="5">
        <v>4184000</v>
      </c>
      <c r="B1695" s="6" t="s">
        <v>4772</v>
      </c>
      <c r="C1695" s="11" t="s">
        <v>292</v>
      </c>
      <c r="D1695" s="7">
        <v>210143</v>
      </c>
      <c r="E1695" s="73">
        <v>105071</v>
      </c>
      <c r="F1695" s="79">
        <f t="shared" si="26"/>
        <v>105072</v>
      </c>
    </row>
    <row r="1696" spans="1:6" hidden="1" x14ac:dyDescent="0.25">
      <c r="A1696" s="5">
        <v>4230300</v>
      </c>
      <c r="B1696" s="6" t="s">
        <v>4773</v>
      </c>
      <c r="C1696" s="11" t="s">
        <v>292</v>
      </c>
      <c r="D1696" s="7">
        <v>119533</v>
      </c>
      <c r="E1696" s="73">
        <v>59766</v>
      </c>
      <c r="F1696" s="79">
        <f t="shared" si="26"/>
        <v>59767</v>
      </c>
    </row>
    <row r="1697" spans="1:6" hidden="1" x14ac:dyDescent="0.25">
      <c r="A1697" s="5">
        <v>2241700</v>
      </c>
      <c r="B1697" s="6" t="s">
        <v>4774</v>
      </c>
      <c r="C1697" s="11" t="s">
        <v>292</v>
      </c>
      <c r="D1697" s="7">
        <v>297401</v>
      </c>
      <c r="E1697" s="73">
        <v>148700</v>
      </c>
      <c r="F1697" s="79">
        <f t="shared" si="26"/>
        <v>148701</v>
      </c>
    </row>
    <row r="1698" spans="1:6" hidden="1" x14ac:dyDescent="0.25">
      <c r="A1698" s="5">
        <v>2304800</v>
      </c>
      <c r="B1698" s="6" t="s">
        <v>4774</v>
      </c>
      <c r="C1698" s="11" t="s">
        <v>292</v>
      </c>
      <c r="D1698" s="7">
        <v>77190</v>
      </c>
      <c r="E1698" s="73">
        <v>38595</v>
      </c>
      <c r="F1698" s="79">
        <f t="shared" si="26"/>
        <v>38595</v>
      </c>
    </row>
    <row r="1699" spans="1:6" hidden="1" x14ac:dyDescent="0.25">
      <c r="A1699" s="5">
        <v>182500</v>
      </c>
      <c r="B1699" s="6" t="s">
        <v>4775</v>
      </c>
      <c r="C1699" s="11" t="s">
        <v>292</v>
      </c>
      <c r="D1699" s="7">
        <v>22588795</v>
      </c>
      <c r="E1699" s="73">
        <v>11294397</v>
      </c>
      <c r="F1699" s="79">
        <f t="shared" si="26"/>
        <v>11294398</v>
      </c>
    </row>
    <row r="1700" spans="1:6" hidden="1" x14ac:dyDescent="0.25">
      <c r="A1700" s="5">
        <v>182800</v>
      </c>
      <c r="B1700" s="6" t="s">
        <v>4776</v>
      </c>
      <c r="C1700" s="11" t="s">
        <v>292</v>
      </c>
      <c r="D1700" s="7">
        <v>5589305</v>
      </c>
      <c r="E1700" s="73">
        <v>2794652</v>
      </c>
      <c r="F1700" s="79">
        <f t="shared" si="26"/>
        <v>2794653</v>
      </c>
    </row>
    <row r="1701" spans="1:6" hidden="1" x14ac:dyDescent="0.25">
      <c r="A1701" s="5">
        <v>458600</v>
      </c>
      <c r="B1701" s="6" t="s">
        <v>4777</v>
      </c>
      <c r="C1701" s="11" t="s">
        <v>292</v>
      </c>
      <c r="D1701" s="7">
        <v>816781</v>
      </c>
      <c r="E1701" s="73">
        <v>408390</v>
      </c>
      <c r="F1701" s="79">
        <f t="shared" si="26"/>
        <v>408391</v>
      </c>
    </row>
    <row r="1702" spans="1:6" hidden="1" x14ac:dyDescent="0.25">
      <c r="A1702" s="5">
        <v>182700</v>
      </c>
      <c r="B1702" s="6" t="s">
        <v>2352</v>
      </c>
      <c r="C1702" s="11" t="s">
        <v>292</v>
      </c>
      <c r="D1702" s="7">
        <v>5824998</v>
      </c>
      <c r="E1702" s="73">
        <v>2912499</v>
      </c>
      <c r="F1702" s="79">
        <f t="shared" si="26"/>
        <v>2912499</v>
      </c>
    </row>
    <row r="1703" spans="1:6" hidden="1" x14ac:dyDescent="0.25">
      <c r="A1703" s="5">
        <v>2084800</v>
      </c>
      <c r="B1703" s="6" t="s">
        <v>4778</v>
      </c>
      <c r="C1703" s="11" t="s">
        <v>292</v>
      </c>
      <c r="D1703" s="7">
        <v>291246</v>
      </c>
      <c r="E1703" s="73">
        <v>145623</v>
      </c>
      <c r="F1703" s="79">
        <f t="shared" si="26"/>
        <v>145623</v>
      </c>
    </row>
    <row r="1704" spans="1:6" hidden="1" x14ac:dyDescent="0.25">
      <c r="A1704" s="5">
        <v>2339600</v>
      </c>
      <c r="B1704" s="6" t="s">
        <v>4779</v>
      </c>
      <c r="C1704" s="11" t="s">
        <v>292</v>
      </c>
      <c r="D1704" s="7">
        <v>188446</v>
      </c>
      <c r="E1704" s="73">
        <v>94223</v>
      </c>
      <c r="F1704" s="79">
        <f t="shared" si="26"/>
        <v>94223</v>
      </c>
    </row>
    <row r="1705" spans="1:6" hidden="1" x14ac:dyDescent="0.25">
      <c r="A1705" s="5">
        <v>183000</v>
      </c>
      <c r="B1705" s="6" t="s">
        <v>4780</v>
      </c>
      <c r="C1705" s="11" t="s">
        <v>292</v>
      </c>
      <c r="D1705" s="7">
        <v>1191507</v>
      </c>
      <c r="E1705" s="73">
        <v>595753</v>
      </c>
      <c r="F1705" s="79">
        <f t="shared" si="26"/>
        <v>595754</v>
      </c>
    </row>
    <row r="1706" spans="1:6" hidden="1" x14ac:dyDescent="0.25">
      <c r="A1706" s="5">
        <v>967300</v>
      </c>
      <c r="B1706" s="6" t="s">
        <v>4781</v>
      </c>
      <c r="C1706" s="11" t="s">
        <v>292</v>
      </c>
      <c r="D1706" s="7">
        <v>234658</v>
      </c>
      <c r="E1706" s="73">
        <v>117329</v>
      </c>
      <c r="F1706" s="79">
        <f t="shared" si="26"/>
        <v>117329</v>
      </c>
    </row>
    <row r="1707" spans="1:6" hidden="1" x14ac:dyDescent="0.25">
      <c r="A1707" s="5">
        <v>625700</v>
      </c>
      <c r="B1707" s="6" t="s">
        <v>4782</v>
      </c>
      <c r="C1707" s="11" t="s">
        <v>292</v>
      </c>
      <c r="D1707" s="7">
        <v>136328</v>
      </c>
      <c r="E1707" s="73">
        <v>68164</v>
      </c>
      <c r="F1707" s="79">
        <f t="shared" si="26"/>
        <v>68164</v>
      </c>
    </row>
    <row r="1708" spans="1:6" hidden="1" x14ac:dyDescent="0.25">
      <c r="A1708" s="5">
        <v>183500</v>
      </c>
      <c r="B1708" s="6" t="s">
        <v>4783</v>
      </c>
      <c r="C1708" s="11" t="s">
        <v>292</v>
      </c>
      <c r="D1708" s="7">
        <v>637917</v>
      </c>
      <c r="E1708" s="73">
        <v>318958</v>
      </c>
      <c r="F1708" s="79">
        <f t="shared" si="26"/>
        <v>318959</v>
      </c>
    </row>
    <row r="1709" spans="1:6" hidden="1" x14ac:dyDescent="0.25">
      <c r="A1709" s="5">
        <v>183600</v>
      </c>
      <c r="B1709" s="6" t="s">
        <v>4784</v>
      </c>
      <c r="C1709" s="11" t="s">
        <v>292</v>
      </c>
      <c r="D1709" s="7">
        <v>1201641</v>
      </c>
      <c r="E1709" s="73">
        <v>600820</v>
      </c>
      <c r="F1709" s="79">
        <f t="shared" si="26"/>
        <v>600821</v>
      </c>
    </row>
    <row r="1710" spans="1:6" hidden="1" x14ac:dyDescent="0.25">
      <c r="A1710" s="5">
        <v>727600</v>
      </c>
      <c r="B1710" s="6" t="s">
        <v>4785</v>
      </c>
      <c r="C1710" s="11" t="s">
        <v>292</v>
      </c>
      <c r="D1710" s="7">
        <v>40897</v>
      </c>
      <c r="E1710" s="73">
        <v>20448</v>
      </c>
      <c r="F1710" s="79">
        <f t="shared" si="26"/>
        <v>20449</v>
      </c>
    </row>
    <row r="1711" spans="1:6" hidden="1" x14ac:dyDescent="0.25">
      <c r="A1711" s="5">
        <v>4172700</v>
      </c>
      <c r="B1711" s="6" t="s">
        <v>3560</v>
      </c>
      <c r="C1711" s="11" t="s">
        <v>292</v>
      </c>
      <c r="D1711" s="7">
        <v>237818</v>
      </c>
      <c r="E1711" s="73">
        <v>118909</v>
      </c>
      <c r="F1711" s="79">
        <f t="shared" si="26"/>
        <v>118909</v>
      </c>
    </row>
    <row r="1712" spans="1:6" hidden="1" x14ac:dyDescent="0.25">
      <c r="A1712" s="5">
        <v>4166700</v>
      </c>
      <c r="B1712" s="6" t="s">
        <v>4404</v>
      </c>
      <c r="C1712" s="11" t="s">
        <v>292</v>
      </c>
      <c r="D1712" s="7">
        <v>187777</v>
      </c>
      <c r="E1712" s="73">
        <v>93888</v>
      </c>
      <c r="F1712" s="79">
        <f t="shared" si="26"/>
        <v>93889</v>
      </c>
    </row>
    <row r="1713" spans="1:6" hidden="1" x14ac:dyDescent="0.25">
      <c r="A1713" s="5">
        <v>4186600</v>
      </c>
      <c r="B1713" s="6" t="s">
        <v>4786</v>
      </c>
      <c r="C1713" s="11" t="s">
        <v>292</v>
      </c>
      <c r="D1713" s="7">
        <v>121654</v>
      </c>
      <c r="E1713" s="73">
        <v>60827</v>
      </c>
      <c r="F1713" s="79">
        <f t="shared" si="26"/>
        <v>60827</v>
      </c>
    </row>
    <row r="1714" spans="1:6" hidden="1" x14ac:dyDescent="0.25">
      <c r="A1714" s="5">
        <v>183800</v>
      </c>
      <c r="B1714" s="6" t="s">
        <v>4787</v>
      </c>
      <c r="C1714" s="11" t="s">
        <v>292</v>
      </c>
      <c r="D1714" s="7">
        <v>1073311</v>
      </c>
      <c r="E1714" s="73">
        <v>536655</v>
      </c>
      <c r="F1714" s="79">
        <f t="shared" si="26"/>
        <v>536656</v>
      </c>
    </row>
    <row r="1715" spans="1:6" hidden="1" x14ac:dyDescent="0.25">
      <c r="A1715" s="5">
        <v>4246600</v>
      </c>
      <c r="B1715" s="6" t="s">
        <v>4788</v>
      </c>
      <c r="C1715" s="11" t="s">
        <v>292</v>
      </c>
      <c r="D1715" s="7">
        <v>42921</v>
      </c>
      <c r="E1715" s="73">
        <v>21460</v>
      </c>
      <c r="F1715" s="79">
        <f t="shared" si="26"/>
        <v>21461</v>
      </c>
    </row>
    <row r="1716" spans="1:6" hidden="1" x14ac:dyDescent="0.25">
      <c r="A1716" s="5">
        <v>4130900</v>
      </c>
      <c r="B1716" s="6" t="s">
        <v>4709</v>
      </c>
      <c r="C1716" s="11" t="s">
        <v>292</v>
      </c>
      <c r="D1716" s="7">
        <v>711717</v>
      </c>
      <c r="E1716" s="73">
        <v>355858</v>
      </c>
      <c r="F1716" s="79">
        <f t="shared" si="26"/>
        <v>355859</v>
      </c>
    </row>
    <row r="1717" spans="1:6" hidden="1" x14ac:dyDescent="0.25">
      <c r="A1717" s="5">
        <v>1150500</v>
      </c>
      <c r="B1717" s="6" t="s">
        <v>4709</v>
      </c>
      <c r="C1717" s="11" t="s">
        <v>292</v>
      </c>
      <c r="D1717" s="7">
        <v>396317</v>
      </c>
      <c r="E1717" s="73">
        <v>198158</v>
      </c>
      <c r="F1717" s="79">
        <f t="shared" si="26"/>
        <v>198159</v>
      </c>
    </row>
    <row r="1718" spans="1:6" hidden="1" x14ac:dyDescent="0.25">
      <c r="A1718" s="5">
        <v>2607000</v>
      </c>
      <c r="B1718" s="6" t="s">
        <v>4709</v>
      </c>
      <c r="C1718" s="11" t="s">
        <v>292</v>
      </c>
      <c r="D1718" s="7">
        <v>194660</v>
      </c>
      <c r="E1718" s="73">
        <v>97330</v>
      </c>
      <c r="F1718" s="79">
        <f t="shared" si="26"/>
        <v>97330</v>
      </c>
    </row>
    <row r="1719" spans="1:6" hidden="1" x14ac:dyDescent="0.25">
      <c r="A1719" s="5">
        <v>183900</v>
      </c>
      <c r="B1719" s="6" t="s">
        <v>4789</v>
      </c>
      <c r="C1719" s="11" t="s">
        <v>292</v>
      </c>
      <c r="D1719" s="7">
        <v>1800977</v>
      </c>
      <c r="E1719" s="73">
        <v>900488</v>
      </c>
      <c r="F1719" s="79">
        <f t="shared" si="26"/>
        <v>900489</v>
      </c>
    </row>
    <row r="1720" spans="1:6" hidden="1" x14ac:dyDescent="0.25">
      <c r="A1720" s="5">
        <v>4250000</v>
      </c>
      <c r="B1720" s="6" t="s">
        <v>4790</v>
      </c>
      <c r="C1720" s="11" t="s">
        <v>292</v>
      </c>
      <c r="D1720" s="7">
        <v>34343</v>
      </c>
      <c r="E1720" s="73">
        <v>17171</v>
      </c>
      <c r="F1720" s="79">
        <f t="shared" si="26"/>
        <v>17172</v>
      </c>
    </row>
    <row r="1721" spans="1:6" hidden="1" x14ac:dyDescent="0.25">
      <c r="A1721" s="5">
        <v>179500</v>
      </c>
      <c r="B1721" s="6" t="s">
        <v>4791</v>
      </c>
      <c r="C1721" s="11" t="s">
        <v>292</v>
      </c>
      <c r="D1721" s="7">
        <v>1681651</v>
      </c>
      <c r="E1721" s="73">
        <v>840825</v>
      </c>
      <c r="F1721" s="79">
        <f t="shared" si="26"/>
        <v>840826</v>
      </c>
    </row>
    <row r="1722" spans="1:6" hidden="1" x14ac:dyDescent="0.25">
      <c r="A1722" s="5">
        <v>180400</v>
      </c>
      <c r="B1722" s="6" t="s">
        <v>4792</v>
      </c>
      <c r="C1722" s="11" t="s">
        <v>292</v>
      </c>
      <c r="D1722" s="7">
        <v>4902143</v>
      </c>
      <c r="E1722" s="73">
        <v>2451071</v>
      </c>
      <c r="F1722" s="79">
        <f t="shared" si="26"/>
        <v>2451072</v>
      </c>
    </row>
    <row r="1723" spans="1:6" hidden="1" x14ac:dyDescent="0.25">
      <c r="A1723" s="5">
        <v>184000</v>
      </c>
      <c r="B1723" s="6" t="s">
        <v>4793</v>
      </c>
      <c r="C1723" s="11" t="s">
        <v>292</v>
      </c>
      <c r="D1723" s="7">
        <v>5793244</v>
      </c>
      <c r="E1723" s="73">
        <v>2896622</v>
      </c>
      <c r="F1723" s="79">
        <f t="shared" si="26"/>
        <v>2896622</v>
      </c>
    </row>
    <row r="1724" spans="1:6" hidden="1" x14ac:dyDescent="0.25">
      <c r="A1724" s="5">
        <v>183200</v>
      </c>
      <c r="B1724" s="6" t="s">
        <v>4794</v>
      </c>
      <c r="C1724" s="11" t="s">
        <v>292</v>
      </c>
      <c r="D1724" s="7">
        <v>1891129</v>
      </c>
      <c r="E1724" s="73">
        <v>945564</v>
      </c>
      <c r="F1724" s="79">
        <f t="shared" si="26"/>
        <v>945565</v>
      </c>
    </row>
    <row r="1725" spans="1:6" hidden="1" x14ac:dyDescent="0.25">
      <c r="A1725" s="5">
        <v>180800</v>
      </c>
      <c r="B1725" s="6" t="s">
        <v>4795</v>
      </c>
      <c r="C1725" s="11" t="s">
        <v>292</v>
      </c>
      <c r="D1725" s="7">
        <v>5890282</v>
      </c>
      <c r="E1725" s="73">
        <v>2945141</v>
      </c>
      <c r="F1725" s="79">
        <f t="shared" si="26"/>
        <v>2945141</v>
      </c>
    </row>
    <row r="1726" spans="1:6" hidden="1" x14ac:dyDescent="0.25">
      <c r="A1726" s="5">
        <v>184200</v>
      </c>
      <c r="B1726" s="6" t="s">
        <v>4796</v>
      </c>
      <c r="C1726" s="11" t="s">
        <v>292</v>
      </c>
      <c r="D1726" s="7">
        <v>3107360</v>
      </c>
      <c r="E1726" s="73">
        <v>1553680</v>
      </c>
      <c r="F1726" s="79">
        <f t="shared" si="26"/>
        <v>1553680</v>
      </c>
    </row>
    <row r="1727" spans="1:6" hidden="1" x14ac:dyDescent="0.25">
      <c r="A1727" s="5">
        <v>1015100</v>
      </c>
      <c r="B1727" s="6" t="s">
        <v>4797</v>
      </c>
      <c r="C1727" s="11" t="s">
        <v>292</v>
      </c>
      <c r="D1727" s="7">
        <v>18044</v>
      </c>
      <c r="E1727" s="73">
        <v>9022</v>
      </c>
      <c r="F1727" s="79">
        <f t="shared" si="26"/>
        <v>9022</v>
      </c>
    </row>
    <row r="1728" spans="1:6" hidden="1" x14ac:dyDescent="0.25">
      <c r="A1728" s="5">
        <v>184300</v>
      </c>
      <c r="B1728" s="6" t="s">
        <v>3300</v>
      </c>
      <c r="C1728" s="11" t="s">
        <v>292</v>
      </c>
      <c r="D1728" s="7">
        <v>4866528</v>
      </c>
      <c r="E1728" s="73">
        <v>2433264</v>
      </c>
      <c r="F1728" s="79">
        <f t="shared" si="26"/>
        <v>2433264</v>
      </c>
    </row>
    <row r="1729" spans="1:6" hidden="1" x14ac:dyDescent="0.25">
      <c r="A1729" s="5">
        <v>184400</v>
      </c>
      <c r="B1729" s="6" t="s">
        <v>4798</v>
      </c>
      <c r="C1729" s="11" t="s">
        <v>292</v>
      </c>
      <c r="D1729" s="7">
        <v>810923</v>
      </c>
      <c r="E1729" s="73">
        <v>405461</v>
      </c>
      <c r="F1729" s="79">
        <f t="shared" si="26"/>
        <v>405462</v>
      </c>
    </row>
    <row r="1730" spans="1:6" hidden="1" x14ac:dyDescent="0.25">
      <c r="A1730" s="5">
        <v>190100</v>
      </c>
      <c r="B1730" s="6" t="s">
        <v>4799</v>
      </c>
      <c r="C1730" s="11" t="s">
        <v>225</v>
      </c>
      <c r="D1730" s="7">
        <v>416499</v>
      </c>
      <c r="E1730" s="73">
        <v>208249</v>
      </c>
      <c r="F1730" s="79">
        <f t="shared" si="26"/>
        <v>208250</v>
      </c>
    </row>
    <row r="1731" spans="1:6" hidden="1" x14ac:dyDescent="0.25">
      <c r="A1731" s="5">
        <v>190300</v>
      </c>
      <c r="B1731" s="6" t="s">
        <v>4800</v>
      </c>
      <c r="C1731" s="11" t="s">
        <v>225</v>
      </c>
      <c r="D1731" s="7">
        <v>1134284</v>
      </c>
      <c r="E1731" s="73">
        <v>567142</v>
      </c>
      <c r="F1731" s="79">
        <f t="shared" si="26"/>
        <v>567142</v>
      </c>
    </row>
    <row r="1732" spans="1:6" hidden="1" x14ac:dyDescent="0.25">
      <c r="A1732" s="5">
        <v>191700</v>
      </c>
      <c r="B1732" s="6" t="s">
        <v>224</v>
      </c>
      <c r="C1732" s="11" t="s">
        <v>225</v>
      </c>
      <c r="D1732" s="7">
        <v>214618</v>
      </c>
      <c r="E1732" s="73">
        <v>107309</v>
      </c>
      <c r="F1732" s="79">
        <f t="shared" si="26"/>
        <v>107309</v>
      </c>
    </row>
    <row r="1733" spans="1:6" hidden="1" x14ac:dyDescent="0.25">
      <c r="A1733" s="5">
        <v>460800</v>
      </c>
      <c r="B1733" s="6" t="s">
        <v>233</v>
      </c>
      <c r="C1733" s="11" t="s">
        <v>225</v>
      </c>
      <c r="D1733" s="7">
        <v>896181</v>
      </c>
      <c r="E1733" s="73">
        <v>448090</v>
      </c>
      <c r="F1733" s="79">
        <f t="shared" ref="F1733:F1796" si="27">D1733-E1733</f>
        <v>448091</v>
      </c>
    </row>
    <row r="1734" spans="1:6" hidden="1" x14ac:dyDescent="0.25">
      <c r="A1734" s="5">
        <v>1025600</v>
      </c>
      <c r="B1734" s="6" t="s">
        <v>4801</v>
      </c>
      <c r="C1734" s="11" t="s">
        <v>225</v>
      </c>
      <c r="D1734" s="7">
        <v>1420495</v>
      </c>
      <c r="E1734" s="73">
        <v>710247</v>
      </c>
      <c r="F1734" s="79">
        <f t="shared" si="27"/>
        <v>710248</v>
      </c>
    </row>
    <row r="1735" spans="1:6" hidden="1" x14ac:dyDescent="0.25">
      <c r="A1735" s="5">
        <v>190400</v>
      </c>
      <c r="B1735" s="6" t="s">
        <v>284</v>
      </c>
      <c r="C1735" s="11" t="s">
        <v>225</v>
      </c>
      <c r="D1735" s="7">
        <v>1005488</v>
      </c>
      <c r="E1735" s="73">
        <v>502744</v>
      </c>
      <c r="F1735" s="79">
        <f t="shared" si="27"/>
        <v>502744</v>
      </c>
    </row>
    <row r="1736" spans="1:6" hidden="1" x14ac:dyDescent="0.25">
      <c r="A1736" s="5">
        <v>190500</v>
      </c>
      <c r="B1736" s="6" t="s">
        <v>289</v>
      </c>
      <c r="C1736" s="11" t="s">
        <v>225</v>
      </c>
      <c r="D1736" s="7">
        <v>531372</v>
      </c>
      <c r="E1736" s="73">
        <v>265686</v>
      </c>
      <c r="F1736" s="79">
        <f t="shared" si="27"/>
        <v>265686</v>
      </c>
    </row>
    <row r="1737" spans="1:6" hidden="1" x14ac:dyDescent="0.25">
      <c r="A1737" s="5">
        <v>190600</v>
      </c>
      <c r="B1737" s="6" t="s">
        <v>4802</v>
      </c>
      <c r="C1737" s="11" t="s">
        <v>225</v>
      </c>
      <c r="D1737" s="7">
        <v>3631932</v>
      </c>
      <c r="E1737" s="73">
        <v>1815966</v>
      </c>
      <c r="F1737" s="79">
        <f t="shared" si="27"/>
        <v>1815966</v>
      </c>
    </row>
    <row r="1738" spans="1:6" hidden="1" x14ac:dyDescent="0.25">
      <c r="A1738" s="5">
        <v>190800</v>
      </c>
      <c r="B1738" s="6" t="s">
        <v>4803</v>
      </c>
      <c r="C1738" s="11" t="s">
        <v>225</v>
      </c>
      <c r="D1738" s="7">
        <v>464984</v>
      </c>
      <c r="E1738" s="73">
        <v>232492</v>
      </c>
      <c r="F1738" s="79">
        <f t="shared" si="27"/>
        <v>232492</v>
      </c>
    </row>
    <row r="1739" spans="1:6" hidden="1" x14ac:dyDescent="0.25">
      <c r="A1739" s="5">
        <v>2090700</v>
      </c>
      <c r="B1739" s="6" t="s">
        <v>634</v>
      </c>
      <c r="C1739" s="11" t="s">
        <v>225</v>
      </c>
      <c r="D1739" s="7">
        <v>223811</v>
      </c>
      <c r="E1739" s="73">
        <v>111905</v>
      </c>
      <c r="F1739" s="79">
        <f t="shared" si="27"/>
        <v>111906</v>
      </c>
    </row>
    <row r="1740" spans="1:6" hidden="1" x14ac:dyDescent="0.25">
      <c r="A1740" s="5">
        <v>190900</v>
      </c>
      <c r="B1740" s="6" t="s">
        <v>640</v>
      </c>
      <c r="C1740" s="11" t="s">
        <v>225</v>
      </c>
      <c r="D1740" s="7">
        <v>763297</v>
      </c>
      <c r="E1740" s="73">
        <v>381648</v>
      </c>
      <c r="F1740" s="79">
        <f t="shared" si="27"/>
        <v>381649</v>
      </c>
    </row>
    <row r="1741" spans="1:6" hidden="1" x14ac:dyDescent="0.25">
      <c r="A1741" s="5">
        <v>191000</v>
      </c>
      <c r="B1741" s="6" t="s">
        <v>4804</v>
      </c>
      <c r="C1741" s="11" t="s">
        <v>225</v>
      </c>
      <c r="D1741" s="7">
        <v>1219871</v>
      </c>
      <c r="E1741" s="73">
        <v>609935</v>
      </c>
      <c r="F1741" s="79">
        <f t="shared" si="27"/>
        <v>609936</v>
      </c>
    </row>
    <row r="1742" spans="1:6" hidden="1" x14ac:dyDescent="0.25">
      <c r="A1742" s="5">
        <v>191100</v>
      </c>
      <c r="B1742" s="6" t="s">
        <v>4805</v>
      </c>
      <c r="C1742" s="11" t="s">
        <v>225</v>
      </c>
      <c r="D1742" s="7">
        <v>469448</v>
      </c>
      <c r="E1742" s="73">
        <v>234724</v>
      </c>
      <c r="F1742" s="79">
        <f t="shared" si="27"/>
        <v>234724</v>
      </c>
    </row>
    <row r="1743" spans="1:6" hidden="1" x14ac:dyDescent="0.25">
      <c r="A1743" s="5">
        <v>190200</v>
      </c>
      <c r="B1743" s="6" t="s">
        <v>4806</v>
      </c>
      <c r="C1743" s="11" t="s">
        <v>225</v>
      </c>
      <c r="D1743" s="7">
        <v>1206714</v>
      </c>
      <c r="E1743" s="73">
        <v>603357</v>
      </c>
      <c r="F1743" s="79">
        <f t="shared" si="27"/>
        <v>603357</v>
      </c>
    </row>
    <row r="1744" spans="1:6" hidden="1" x14ac:dyDescent="0.25">
      <c r="A1744" s="5">
        <v>2603100</v>
      </c>
      <c r="B1744" s="6" t="s">
        <v>4807</v>
      </c>
      <c r="C1744" s="11" t="s">
        <v>225</v>
      </c>
      <c r="D1744" s="7">
        <v>227937</v>
      </c>
      <c r="E1744" s="73">
        <v>113968</v>
      </c>
      <c r="F1744" s="79">
        <f t="shared" si="27"/>
        <v>113969</v>
      </c>
    </row>
    <row r="1745" spans="1:6" hidden="1" x14ac:dyDescent="0.25">
      <c r="A1745" s="5">
        <v>191300</v>
      </c>
      <c r="B1745" s="6" t="s">
        <v>921</v>
      </c>
      <c r="C1745" s="11" t="s">
        <v>225</v>
      </c>
      <c r="D1745" s="7">
        <v>949264</v>
      </c>
      <c r="E1745" s="73">
        <v>474632</v>
      </c>
      <c r="F1745" s="79">
        <f t="shared" si="27"/>
        <v>474632</v>
      </c>
    </row>
    <row r="1746" spans="1:6" hidden="1" x14ac:dyDescent="0.25">
      <c r="A1746" s="5">
        <v>191400</v>
      </c>
      <c r="B1746" s="6" t="s">
        <v>927</v>
      </c>
      <c r="C1746" s="11" t="s">
        <v>225</v>
      </c>
      <c r="D1746" s="7">
        <v>294832</v>
      </c>
      <c r="E1746" s="73">
        <v>147416</v>
      </c>
      <c r="F1746" s="79">
        <f t="shared" si="27"/>
        <v>147416</v>
      </c>
    </row>
    <row r="1747" spans="1:6" hidden="1" x14ac:dyDescent="0.25">
      <c r="A1747" s="5">
        <v>192700</v>
      </c>
      <c r="B1747" s="6" t="s">
        <v>1023</v>
      </c>
      <c r="C1747" s="11" t="s">
        <v>225</v>
      </c>
      <c r="D1747" s="7">
        <v>3517620</v>
      </c>
      <c r="E1747" s="73">
        <v>1758810</v>
      </c>
      <c r="F1747" s="79">
        <f t="shared" si="27"/>
        <v>1758810</v>
      </c>
    </row>
    <row r="1748" spans="1:6" hidden="1" x14ac:dyDescent="0.25">
      <c r="A1748" s="5">
        <v>4162700</v>
      </c>
      <c r="B1748" s="6" t="s">
        <v>4808</v>
      </c>
      <c r="C1748" s="11" t="s">
        <v>225</v>
      </c>
      <c r="D1748" s="7">
        <v>256675</v>
      </c>
      <c r="E1748" s="73">
        <v>128337</v>
      </c>
      <c r="F1748" s="79">
        <f t="shared" si="27"/>
        <v>128338</v>
      </c>
    </row>
    <row r="1749" spans="1:6" hidden="1" x14ac:dyDescent="0.25">
      <c r="A1749" s="5">
        <v>526400</v>
      </c>
      <c r="B1749" s="6" t="s">
        <v>4809</v>
      </c>
      <c r="C1749" s="11" t="s">
        <v>225</v>
      </c>
      <c r="D1749" s="7">
        <v>306504</v>
      </c>
      <c r="E1749" s="73">
        <v>153252</v>
      </c>
      <c r="F1749" s="79">
        <f t="shared" si="27"/>
        <v>153252</v>
      </c>
    </row>
    <row r="1750" spans="1:6" hidden="1" x14ac:dyDescent="0.25">
      <c r="A1750" s="5">
        <v>191500</v>
      </c>
      <c r="B1750" s="6" t="s">
        <v>1101</v>
      </c>
      <c r="C1750" s="11" t="s">
        <v>225</v>
      </c>
      <c r="D1750" s="7">
        <v>2524075</v>
      </c>
      <c r="E1750" s="73">
        <v>1262037</v>
      </c>
      <c r="F1750" s="79">
        <f t="shared" si="27"/>
        <v>1262038</v>
      </c>
    </row>
    <row r="1751" spans="1:6" hidden="1" x14ac:dyDescent="0.25">
      <c r="A1751" s="5">
        <v>191600</v>
      </c>
      <c r="B1751" s="6" t="s">
        <v>1107</v>
      </c>
      <c r="C1751" s="11" t="s">
        <v>225</v>
      </c>
      <c r="D1751" s="7">
        <v>1021526</v>
      </c>
      <c r="E1751" s="73">
        <v>510763</v>
      </c>
      <c r="F1751" s="79">
        <f t="shared" si="27"/>
        <v>510763</v>
      </c>
    </row>
    <row r="1752" spans="1:6" hidden="1" x14ac:dyDescent="0.25">
      <c r="A1752" s="5">
        <v>191800</v>
      </c>
      <c r="B1752" s="6" t="s">
        <v>4810</v>
      </c>
      <c r="C1752" s="11" t="s">
        <v>225</v>
      </c>
      <c r="D1752" s="7">
        <v>1018077</v>
      </c>
      <c r="E1752" s="73">
        <v>509038</v>
      </c>
      <c r="F1752" s="79">
        <f t="shared" si="27"/>
        <v>509039</v>
      </c>
    </row>
    <row r="1753" spans="1:6" hidden="1" x14ac:dyDescent="0.25">
      <c r="A1753" s="5">
        <v>191900</v>
      </c>
      <c r="B1753" s="6" t="s">
        <v>1137</v>
      </c>
      <c r="C1753" s="11" t="s">
        <v>225</v>
      </c>
      <c r="D1753" s="7">
        <v>1282005</v>
      </c>
      <c r="E1753" s="73">
        <v>641002</v>
      </c>
      <c r="F1753" s="79">
        <f t="shared" si="27"/>
        <v>641003</v>
      </c>
    </row>
    <row r="1754" spans="1:6" hidden="1" x14ac:dyDescent="0.25">
      <c r="A1754" s="5">
        <v>1043800</v>
      </c>
      <c r="B1754" s="6" t="s">
        <v>1276</v>
      </c>
      <c r="C1754" s="11" t="s">
        <v>225</v>
      </c>
      <c r="D1754" s="7">
        <v>1111478</v>
      </c>
      <c r="E1754" s="73">
        <v>555739</v>
      </c>
      <c r="F1754" s="79">
        <f t="shared" si="27"/>
        <v>555739</v>
      </c>
    </row>
    <row r="1755" spans="1:6" hidden="1" x14ac:dyDescent="0.25">
      <c r="A1755" s="5">
        <v>2257700</v>
      </c>
      <c r="B1755" s="6" t="s">
        <v>4811</v>
      </c>
      <c r="C1755" s="11" t="s">
        <v>225</v>
      </c>
      <c r="D1755" s="7">
        <v>208816</v>
      </c>
      <c r="E1755" s="73">
        <v>104408</v>
      </c>
      <c r="F1755" s="79">
        <f t="shared" si="27"/>
        <v>104408</v>
      </c>
    </row>
    <row r="1756" spans="1:6" hidden="1" x14ac:dyDescent="0.25">
      <c r="A1756" s="5">
        <v>192000</v>
      </c>
      <c r="B1756" s="6" t="s">
        <v>4812</v>
      </c>
      <c r="C1756" s="11" t="s">
        <v>225</v>
      </c>
      <c r="D1756" s="7">
        <v>444466</v>
      </c>
      <c r="E1756" s="73">
        <v>222233</v>
      </c>
      <c r="F1756" s="79">
        <f t="shared" si="27"/>
        <v>222233</v>
      </c>
    </row>
    <row r="1757" spans="1:6" hidden="1" x14ac:dyDescent="0.25">
      <c r="A1757" s="5">
        <v>192100</v>
      </c>
      <c r="B1757" s="6" t="s">
        <v>1304</v>
      </c>
      <c r="C1757" s="11" t="s">
        <v>225</v>
      </c>
      <c r="D1757" s="7">
        <v>967270</v>
      </c>
      <c r="E1757" s="73">
        <v>483635</v>
      </c>
      <c r="F1757" s="79">
        <f t="shared" si="27"/>
        <v>483635</v>
      </c>
    </row>
    <row r="1758" spans="1:6" hidden="1" x14ac:dyDescent="0.25">
      <c r="A1758" s="5">
        <v>192300</v>
      </c>
      <c r="B1758" s="6" t="s">
        <v>1370</v>
      </c>
      <c r="C1758" s="11" t="s">
        <v>225</v>
      </c>
      <c r="D1758" s="7">
        <v>2304535</v>
      </c>
      <c r="E1758" s="73">
        <v>1152267</v>
      </c>
      <c r="F1758" s="79">
        <f t="shared" si="27"/>
        <v>1152268</v>
      </c>
    </row>
    <row r="1759" spans="1:6" hidden="1" x14ac:dyDescent="0.25">
      <c r="A1759" s="5">
        <v>192400</v>
      </c>
      <c r="B1759" s="6" t="s">
        <v>1382</v>
      </c>
      <c r="C1759" s="11" t="s">
        <v>225</v>
      </c>
      <c r="D1759" s="7">
        <v>746807</v>
      </c>
      <c r="E1759" s="73">
        <v>373403</v>
      </c>
      <c r="F1759" s="79">
        <f t="shared" si="27"/>
        <v>373404</v>
      </c>
    </row>
    <row r="1760" spans="1:6" hidden="1" x14ac:dyDescent="0.25">
      <c r="A1760" s="5">
        <v>824400</v>
      </c>
      <c r="B1760" s="6" t="s">
        <v>4813</v>
      </c>
      <c r="C1760" s="11" t="s">
        <v>225</v>
      </c>
      <c r="D1760" s="7">
        <v>5080285</v>
      </c>
      <c r="E1760" s="73">
        <v>2540142</v>
      </c>
      <c r="F1760" s="79">
        <f t="shared" si="27"/>
        <v>2540143</v>
      </c>
    </row>
    <row r="1761" spans="1:6" hidden="1" x14ac:dyDescent="0.25">
      <c r="A1761" s="5">
        <v>2168900</v>
      </c>
      <c r="B1761" s="6" t="s">
        <v>4814</v>
      </c>
      <c r="C1761" s="11" t="s">
        <v>225</v>
      </c>
      <c r="D1761" s="7">
        <v>117258</v>
      </c>
      <c r="E1761" s="73">
        <v>58629</v>
      </c>
      <c r="F1761" s="79">
        <f t="shared" si="27"/>
        <v>58629</v>
      </c>
    </row>
    <row r="1762" spans="1:6" hidden="1" x14ac:dyDescent="0.25">
      <c r="A1762" s="5">
        <v>192500</v>
      </c>
      <c r="B1762" s="6" t="s">
        <v>4815</v>
      </c>
      <c r="C1762" s="11" t="s">
        <v>225</v>
      </c>
      <c r="D1762" s="7">
        <v>2965092</v>
      </c>
      <c r="E1762" s="73">
        <v>1482546</v>
      </c>
      <c r="F1762" s="79">
        <f t="shared" si="27"/>
        <v>1482546</v>
      </c>
    </row>
    <row r="1763" spans="1:6" hidden="1" x14ac:dyDescent="0.25">
      <c r="A1763" s="5">
        <v>192800</v>
      </c>
      <c r="B1763" s="6" t="s">
        <v>4816</v>
      </c>
      <c r="C1763" s="11" t="s">
        <v>225</v>
      </c>
      <c r="D1763" s="7">
        <v>12686554</v>
      </c>
      <c r="E1763" s="73">
        <v>6343277</v>
      </c>
      <c r="F1763" s="79">
        <f t="shared" si="27"/>
        <v>6343277</v>
      </c>
    </row>
    <row r="1764" spans="1:6" hidden="1" x14ac:dyDescent="0.25">
      <c r="A1764" s="5">
        <v>192900</v>
      </c>
      <c r="B1764" s="6" t="s">
        <v>1502</v>
      </c>
      <c r="C1764" s="11" t="s">
        <v>225</v>
      </c>
      <c r="D1764" s="7">
        <v>823462</v>
      </c>
      <c r="E1764" s="73">
        <v>411731</v>
      </c>
      <c r="F1764" s="79">
        <f t="shared" si="27"/>
        <v>411731</v>
      </c>
    </row>
    <row r="1765" spans="1:6" hidden="1" x14ac:dyDescent="0.25">
      <c r="A1765" s="5">
        <v>193000</v>
      </c>
      <c r="B1765" s="6" t="s">
        <v>4817</v>
      </c>
      <c r="C1765" s="11" t="s">
        <v>225</v>
      </c>
      <c r="D1765" s="7">
        <v>812240</v>
      </c>
      <c r="E1765" s="73">
        <v>406120</v>
      </c>
      <c r="F1765" s="79">
        <f t="shared" si="27"/>
        <v>406120</v>
      </c>
    </row>
    <row r="1766" spans="1:6" hidden="1" x14ac:dyDescent="0.25">
      <c r="A1766" s="5">
        <v>550000</v>
      </c>
      <c r="B1766" s="6" t="s">
        <v>1718</v>
      </c>
      <c r="C1766" s="11" t="s">
        <v>225</v>
      </c>
      <c r="D1766" s="7">
        <v>369841</v>
      </c>
      <c r="E1766" s="73">
        <v>184920</v>
      </c>
      <c r="F1766" s="79">
        <f t="shared" si="27"/>
        <v>184921</v>
      </c>
    </row>
    <row r="1767" spans="1:6" hidden="1" x14ac:dyDescent="0.25">
      <c r="A1767" s="5">
        <v>193100</v>
      </c>
      <c r="B1767" s="6" t="s">
        <v>4818</v>
      </c>
      <c r="C1767" s="11" t="s">
        <v>225</v>
      </c>
      <c r="D1767" s="7">
        <v>204954</v>
      </c>
      <c r="E1767" s="73">
        <v>102477</v>
      </c>
      <c r="F1767" s="79">
        <f t="shared" si="27"/>
        <v>102477</v>
      </c>
    </row>
    <row r="1768" spans="1:6" hidden="1" x14ac:dyDescent="0.25">
      <c r="A1768" s="5">
        <v>193300</v>
      </c>
      <c r="B1768" s="6" t="s">
        <v>4819</v>
      </c>
      <c r="C1768" s="11" t="s">
        <v>225</v>
      </c>
      <c r="D1768" s="7">
        <v>795375</v>
      </c>
      <c r="E1768" s="73">
        <v>397687</v>
      </c>
      <c r="F1768" s="79">
        <f t="shared" si="27"/>
        <v>397688</v>
      </c>
    </row>
    <row r="1769" spans="1:6" hidden="1" x14ac:dyDescent="0.25">
      <c r="A1769" s="5">
        <v>703200</v>
      </c>
      <c r="B1769" s="6" t="s">
        <v>4820</v>
      </c>
      <c r="C1769" s="11" t="s">
        <v>225</v>
      </c>
      <c r="D1769" s="7">
        <v>1199713</v>
      </c>
      <c r="E1769" s="73">
        <v>599856</v>
      </c>
      <c r="F1769" s="79">
        <f t="shared" si="27"/>
        <v>599857</v>
      </c>
    </row>
    <row r="1770" spans="1:6" hidden="1" x14ac:dyDescent="0.25">
      <c r="A1770" s="5">
        <v>4205300</v>
      </c>
      <c r="B1770" s="6" t="s">
        <v>4821</v>
      </c>
      <c r="C1770" s="11" t="s">
        <v>225</v>
      </c>
      <c r="D1770" s="7">
        <v>96274</v>
      </c>
      <c r="E1770" s="73">
        <v>48137</v>
      </c>
      <c r="F1770" s="79">
        <f t="shared" si="27"/>
        <v>48137</v>
      </c>
    </row>
    <row r="1771" spans="1:6" hidden="1" x14ac:dyDescent="0.25">
      <c r="A1771" s="5">
        <v>193600</v>
      </c>
      <c r="B1771" s="6" t="s">
        <v>1992</v>
      </c>
      <c r="C1771" s="11" t="s">
        <v>225</v>
      </c>
      <c r="D1771" s="7">
        <v>806338</v>
      </c>
      <c r="E1771" s="73">
        <v>403169</v>
      </c>
      <c r="F1771" s="79">
        <f t="shared" si="27"/>
        <v>403169</v>
      </c>
    </row>
    <row r="1772" spans="1:6" hidden="1" x14ac:dyDescent="0.25">
      <c r="A1772" s="5">
        <v>193900</v>
      </c>
      <c r="B1772" s="6" t="s">
        <v>4822</v>
      </c>
      <c r="C1772" s="11" t="s">
        <v>225</v>
      </c>
      <c r="D1772" s="7">
        <v>993846</v>
      </c>
      <c r="E1772" s="73">
        <v>496923</v>
      </c>
      <c r="F1772" s="79">
        <f t="shared" si="27"/>
        <v>496923</v>
      </c>
    </row>
    <row r="1773" spans="1:6" hidden="1" x14ac:dyDescent="0.25">
      <c r="A1773" s="5">
        <v>526500</v>
      </c>
      <c r="B1773" s="6" t="s">
        <v>2036</v>
      </c>
      <c r="C1773" s="11" t="s">
        <v>225</v>
      </c>
      <c r="D1773" s="7">
        <v>490545</v>
      </c>
      <c r="E1773" s="73">
        <v>245272</v>
      </c>
      <c r="F1773" s="79">
        <f t="shared" si="27"/>
        <v>245273</v>
      </c>
    </row>
    <row r="1774" spans="1:6" hidden="1" x14ac:dyDescent="0.25">
      <c r="A1774" s="5">
        <v>526700</v>
      </c>
      <c r="B1774" s="6" t="s">
        <v>2123</v>
      </c>
      <c r="C1774" s="11" t="s">
        <v>225</v>
      </c>
      <c r="D1774" s="7">
        <v>479285</v>
      </c>
      <c r="E1774" s="73">
        <v>239642</v>
      </c>
      <c r="F1774" s="79">
        <f t="shared" si="27"/>
        <v>239643</v>
      </c>
    </row>
    <row r="1775" spans="1:6" hidden="1" x14ac:dyDescent="0.25">
      <c r="A1775" s="5">
        <v>2134800</v>
      </c>
      <c r="B1775" s="6" t="s">
        <v>4823</v>
      </c>
      <c r="C1775" s="11" t="s">
        <v>225</v>
      </c>
      <c r="D1775" s="7">
        <v>223567</v>
      </c>
      <c r="E1775" s="73">
        <v>111783</v>
      </c>
      <c r="F1775" s="79">
        <f t="shared" si="27"/>
        <v>111784</v>
      </c>
    </row>
    <row r="1776" spans="1:6" hidden="1" x14ac:dyDescent="0.25">
      <c r="A1776" s="5">
        <v>193700</v>
      </c>
      <c r="B1776" s="6" t="s">
        <v>4824</v>
      </c>
      <c r="C1776" s="11" t="s">
        <v>225</v>
      </c>
      <c r="D1776" s="7">
        <v>1667633</v>
      </c>
      <c r="E1776" s="73">
        <v>833816</v>
      </c>
      <c r="F1776" s="79">
        <f t="shared" si="27"/>
        <v>833817</v>
      </c>
    </row>
    <row r="1777" spans="1:6" hidden="1" x14ac:dyDescent="0.25">
      <c r="A1777" s="5">
        <v>4209300</v>
      </c>
      <c r="B1777" s="6" t="s">
        <v>4825</v>
      </c>
      <c r="C1777" s="11" t="s">
        <v>225</v>
      </c>
      <c r="D1777" s="7">
        <v>318952</v>
      </c>
      <c r="E1777" s="73">
        <v>159476</v>
      </c>
      <c r="F1777" s="79">
        <f t="shared" si="27"/>
        <v>159476</v>
      </c>
    </row>
    <row r="1778" spans="1:6" hidden="1" x14ac:dyDescent="0.25">
      <c r="A1778" s="5">
        <v>2606300</v>
      </c>
      <c r="B1778" s="6" t="s">
        <v>4826</v>
      </c>
      <c r="C1778" s="11" t="s">
        <v>225</v>
      </c>
      <c r="D1778" s="7">
        <v>191805</v>
      </c>
      <c r="E1778" s="73">
        <v>95902</v>
      </c>
      <c r="F1778" s="79">
        <f t="shared" si="27"/>
        <v>95903</v>
      </c>
    </row>
    <row r="1779" spans="1:6" hidden="1" x14ac:dyDescent="0.25">
      <c r="A1779" s="5">
        <v>192600</v>
      </c>
      <c r="B1779" s="6" t="s">
        <v>4827</v>
      </c>
      <c r="C1779" s="11" t="s">
        <v>225</v>
      </c>
      <c r="D1779" s="7">
        <v>5318769</v>
      </c>
      <c r="E1779" s="73">
        <v>2659384</v>
      </c>
      <c r="F1779" s="79">
        <f t="shared" si="27"/>
        <v>2659385</v>
      </c>
    </row>
    <row r="1780" spans="1:6" hidden="1" x14ac:dyDescent="0.25">
      <c r="A1780" s="5">
        <v>193800</v>
      </c>
      <c r="B1780" s="6" t="s">
        <v>2341</v>
      </c>
      <c r="C1780" s="11" t="s">
        <v>225</v>
      </c>
      <c r="D1780" s="7">
        <v>518364</v>
      </c>
      <c r="E1780" s="73">
        <v>259182</v>
      </c>
      <c r="F1780" s="79">
        <f t="shared" si="27"/>
        <v>259182</v>
      </c>
    </row>
    <row r="1781" spans="1:6" hidden="1" x14ac:dyDescent="0.25">
      <c r="A1781" s="5">
        <v>250900</v>
      </c>
      <c r="B1781" s="6" t="s">
        <v>4828</v>
      </c>
      <c r="C1781" s="11" t="s">
        <v>225</v>
      </c>
      <c r="D1781" s="7">
        <v>20672</v>
      </c>
      <c r="E1781" s="73">
        <v>10336</v>
      </c>
      <c r="F1781" s="79">
        <f t="shared" si="27"/>
        <v>10336</v>
      </c>
    </row>
    <row r="1782" spans="1:6" hidden="1" x14ac:dyDescent="0.25">
      <c r="A1782" s="5">
        <v>549900</v>
      </c>
      <c r="B1782" s="6" t="s">
        <v>4829</v>
      </c>
      <c r="C1782" s="11" t="s">
        <v>225</v>
      </c>
      <c r="D1782" s="7">
        <v>203959</v>
      </c>
      <c r="E1782" s="73">
        <v>101979</v>
      </c>
      <c r="F1782" s="79">
        <f t="shared" si="27"/>
        <v>101980</v>
      </c>
    </row>
    <row r="1783" spans="1:6" hidden="1" x14ac:dyDescent="0.25">
      <c r="A1783" s="5">
        <v>822800</v>
      </c>
      <c r="B1783" s="6" t="s">
        <v>4830</v>
      </c>
      <c r="C1783" s="11" t="s">
        <v>225</v>
      </c>
      <c r="D1783" s="7">
        <v>734560</v>
      </c>
      <c r="E1783" s="73">
        <v>367280</v>
      </c>
      <c r="F1783" s="79">
        <f t="shared" si="27"/>
        <v>367280</v>
      </c>
    </row>
    <row r="1784" spans="1:6" hidden="1" x14ac:dyDescent="0.25">
      <c r="A1784" s="5">
        <v>194000</v>
      </c>
      <c r="B1784" s="6" t="s">
        <v>2707</v>
      </c>
      <c r="C1784" s="11" t="s">
        <v>225</v>
      </c>
      <c r="D1784" s="7">
        <v>490411</v>
      </c>
      <c r="E1784" s="73">
        <v>245205</v>
      </c>
      <c r="F1784" s="79">
        <f t="shared" si="27"/>
        <v>245206</v>
      </c>
    </row>
    <row r="1785" spans="1:6" hidden="1" x14ac:dyDescent="0.25">
      <c r="A1785" s="5">
        <v>194500</v>
      </c>
      <c r="B1785" s="6" t="s">
        <v>2775</v>
      </c>
      <c r="C1785" s="11" t="s">
        <v>225</v>
      </c>
      <c r="D1785" s="7">
        <v>662915</v>
      </c>
      <c r="E1785" s="73">
        <v>331457</v>
      </c>
      <c r="F1785" s="79">
        <f t="shared" si="27"/>
        <v>331458</v>
      </c>
    </row>
    <row r="1786" spans="1:6" hidden="1" x14ac:dyDescent="0.25">
      <c r="A1786" s="5">
        <v>194600</v>
      </c>
      <c r="B1786" s="6" t="s">
        <v>4831</v>
      </c>
      <c r="C1786" s="11" t="s">
        <v>225</v>
      </c>
      <c r="D1786" s="7">
        <v>525581</v>
      </c>
      <c r="E1786" s="73">
        <v>262790</v>
      </c>
      <c r="F1786" s="79">
        <f t="shared" si="27"/>
        <v>262791</v>
      </c>
    </row>
    <row r="1787" spans="1:6" hidden="1" x14ac:dyDescent="0.25">
      <c r="A1787" s="5">
        <v>194800</v>
      </c>
      <c r="B1787" s="6" t="s">
        <v>4832</v>
      </c>
      <c r="C1787" s="11" t="s">
        <v>225</v>
      </c>
      <c r="D1787" s="7">
        <v>15189645</v>
      </c>
      <c r="E1787" s="73">
        <v>7594822</v>
      </c>
      <c r="F1787" s="79">
        <f t="shared" si="27"/>
        <v>7594823</v>
      </c>
    </row>
    <row r="1788" spans="1:6" hidden="1" x14ac:dyDescent="0.25">
      <c r="A1788" s="5">
        <v>194300</v>
      </c>
      <c r="B1788" s="6" t="s">
        <v>4833</v>
      </c>
      <c r="C1788" s="11" t="s">
        <v>225</v>
      </c>
      <c r="D1788" s="7">
        <v>976950</v>
      </c>
      <c r="E1788" s="73">
        <v>488475</v>
      </c>
      <c r="F1788" s="79">
        <f t="shared" si="27"/>
        <v>488475</v>
      </c>
    </row>
    <row r="1789" spans="1:6" hidden="1" x14ac:dyDescent="0.25">
      <c r="A1789" s="5">
        <v>194900</v>
      </c>
      <c r="B1789" s="6" t="s">
        <v>4834</v>
      </c>
      <c r="C1789" s="11" t="s">
        <v>225</v>
      </c>
      <c r="D1789" s="7">
        <v>4500174</v>
      </c>
      <c r="E1789" s="73">
        <v>2250087</v>
      </c>
      <c r="F1789" s="79">
        <f t="shared" si="27"/>
        <v>2250087</v>
      </c>
    </row>
    <row r="1790" spans="1:6" hidden="1" x14ac:dyDescent="0.25">
      <c r="A1790" s="5">
        <v>195000</v>
      </c>
      <c r="B1790" s="6" t="s">
        <v>3424</v>
      </c>
      <c r="C1790" s="11" t="s">
        <v>225</v>
      </c>
      <c r="D1790" s="7">
        <v>8786465</v>
      </c>
      <c r="E1790" s="73">
        <v>4393232</v>
      </c>
      <c r="F1790" s="79">
        <f t="shared" si="27"/>
        <v>4393233</v>
      </c>
    </row>
    <row r="1791" spans="1:6" hidden="1" x14ac:dyDescent="0.25">
      <c r="A1791" s="5">
        <v>549800</v>
      </c>
      <c r="B1791" s="6" t="s">
        <v>4835</v>
      </c>
      <c r="C1791" s="11" t="s">
        <v>225</v>
      </c>
      <c r="D1791" s="7">
        <v>2383798</v>
      </c>
      <c r="E1791" s="73">
        <v>1191899</v>
      </c>
      <c r="F1791" s="79">
        <f t="shared" si="27"/>
        <v>1191899</v>
      </c>
    </row>
    <row r="1792" spans="1:6" hidden="1" x14ac:dyDescent="0.25">
      <c r="A1792" s="5">
        <v>1050300</v>
      </c>
      <c r="B1792" s="6" t="s">
        <v>4836</v>
      </c>
      <c r="C1792" s="11" t="s">
        <v>225</v>
      </c>
      <c r="D1792" s="7">
        <v>3213488</v>
      </c>
      <c r="E1792" s="73">
        <v>1606744</v>
      </c>
      <c r="F1792" s="79">
        <f t="shared" si="27"/>
        <v>1606744</v>
      </c>
    </row>
    <row r="1793" spans="1:6" hidden="1" x14ac:dyDescent="0.25">
      <c r="A1793" s="5">
        <v>4132900</v>
      </c>
      <c r="B1793" s="6" t="s">
        <v>4837</v>
      </c>
      <c r="C1793" s="11" t="s">
        <v>225</v>
      </c>
      <c r="D1793" s="7">
        <v>321716</v>
      </c>
      <c r="E1793" s="73">
        <v>160858</v>
      </c>
      <c r="F1793" s="79">
        <f t="shared" si="27"/>
        <v>160858</v>
      </c>
    </row>
    <row r="1794" spans="1:6" hidden="1" x14ac:dyDescent="0.25">
      <c r="A1794" s="5">
        <v>195100</v>
      </c>
      <c r="B1794" s="6" t="s">
        <v>76</v>
      </c>
      <c r="C1794" s="11" t="s">
        <v>77</v>
      </c>
      <c r="D1794" s="7">
        <v>754640</v>
      </c>
      <c r="E1794" s="73">
        <v>377320</v>
      </c>
      <c r="F1794" s="79">
        <f t="shared" si="27"/>
        <v>377320</v>
      </c>
    </row>
    <row r="1795" spans="1:6" hidden="1" x14ac:dyDescent="0.25">
      <c r="A1795" s="5">
        <v>4204800</v>
      </c>
      <c r="B1795" s="6" t="s">
        <v>4838</v>
      </c>
      <c r="C1795" s="11" t="s">
        <v>77</v>
      </c>
      <c r="D1795" s="7">
        <v>114269</v>
      </c>
      <c r="E1795" s="73">
        <v>57134</v>
      </c>
      <c r="F1795" s="79">
        <f t="shared" si="27"/>
        <v>57135</v>
      </c>
    </row>
    <row r="1796" spans="1:6" hidden="1" x14ac:dyDescent="0.25">
      <c r="A1796" s="5">
        <v>1048900</v>
      </c>
      <c r="B1796" s="6" t="s">
        <v>4839</v>
      </c>
      <c r="C1796" s="11" t="s">
        <v>77</v>
      </c>
      <c r="D1796" s="7">
        <v>501696</v>
      </c>
      <c r="E1796" s="73">
        <v>250848</v>
      </c>
      <c r="F1796" s="79">
        <f t="shared" si="27"/>
        <v>250848</v>
      </c>
    </row>
    <row r="1797" spans="1:6" hidden="1" x14ac:dyDescent="0.25">
      <c r="A1797" s="5">
        <v>2159100</v>
      </c>
      <c r="B1797" s="6" t="s">
        <v>4840</v>
      </c>
      <c r="C1797" s="11" t="s">
        <v>77</v>
      </c>
      <c r="D1797" s="7">
        <v>94425</v>
      </c>
      <c r="E1797" s="73">
        <v>47212</v>
      </c>
      <c r="F1797" s="79">
        <f t="shared" ref="F1797:F1860" si="28">D1797-E1797</f>
        <v>47213</v>
      </c>
    </row>
    <row r="1798" spans="1:6" hidden="1" x14ac:dyDescent="0.25">
      <c r="A1798" s="5">
        <v>195300</v>
      </c>
      <c r="B1798" s="6" t="s">
        <v>4841</v>
      </c>
      <c r="C1798" s="11" t="s">
        <v>77</v>
      </c>
      <c r="D1798" s="7">
        <v>260367</v>
      </c>
      <c r="E1798" s="73">
        <v>130183</v>
      </c>
      <c r="F1798" s="79">
        <f t="shared" si="28"/>
        <v>130184</v>
      </c>
    </row>
    <row r="1799" spans="1:6" hidden="1" x14ac:dyDescent="0.25">
      <c r="A1799" s="5">
        <v>195200</v>
      </c>
      <c r="B1799" s="6" t="s">
        <v>4842</v>
      </c>
      <c r="C1799" s="11" t="s">
        <v>77</v>
      </c>
      <c r="D1799" s="7">
        <v>1017118</v>
      </c>
      <c r="E1799" s="73">
        <v>508559</v>
      </c>
      <c r="F1799" s="79">
        <f t="shared" si="28"/>
        <v>508559</v>
      </c>
    </row>
    <row r="1800" spans="1:6" hidden="1" x14ac:dyDescent="0.25">
      <c r="A1800" s="5">
        <v>199000</v>
      </c>
      <c r="B1800" s="6" t="s">
        <v>4843</v>
      </c>
      <c r="C1800" s="11" t="s">
        <v>77</v>
      </c>
      <c r="D1800" s="7">
        <v>1897125</v>
      </c>
      <c r="E1800" s="73">
        <v>948562</v>
      </c>
      <c r="F1800" s="79">
        <f t="shared" si="28"/>
        <v>948563</v>
      </c>
    </row>
    <row r="1801" spans="1:6" hidden="1" x14ac:dyDescent="0.25">
      <c r="A1801" s="5">
        <v>4038300</v>
      </c>
      <c r="B1801" s="6" t="s">
        <v>3716</v>
      </c>
      <c r="C1801" s="11" t="s">
        <v>77</v>
      </c>
      <c r="D1801" s="7">
        <v>2684973</v>
      </c>
      <c r="E1801" s="73">
        <v>1342486</v>
      </c>
      <c r="F1801" s="79">
        <f t="shared" si="28"/>
        <v>1342487</v>
      </c>
    </row>
    <row r="1802" spans="1:6" hidden="1" x14ac:dyDescent="0.25">
      <c r="A1802" s="5">
        <v>2518900</v>
      </c>
      <c r="B1802" s="6" t="s">
        <v>4844</v>
      </c>
      <c r="C1802" s="11" t="s">
        <v>77</v>
      </c>
      <c r="D1802" s="7">
        <v>70869</v>
      </c>
      <c r="E1802" s="73">
        <v>35434</v>
      </c>
      <c r="F1802" s="79">
        <f t="shared" si="28"/>
        <v>35435</v>
      </c>
    </row>
    <row r="1803" spans="1:6" hidden="1" x14ac:dyDescent="0.25">
      <c r="A1803" s="5">
        <v>2491100</v>
      </c>
      <c r="B1803" s="6" t="s">
        <v>4845</v>
      </c>
      <c r="C1803" s="11" t="s">
        <v>77</v>
      </c>
      <c r="D1803" s="7">
        <v>881109</v>
      </c>
      <c r="E1803" s="73">
        <v>440554</v>
      </c>
      <c r="F1803" s="79">
        <f t="shared" si="28"/>
        <v>440555</v>
      </c>
    </row>
    <row r="1804" spans="1:6" hidden="1" x14ac:dyDescent="0.25">
      <c r="A1804" s="5">
        <v>195400</v>
      </c>
      <c r="B1804" s="6" t="s">
        <v>4846</v>
      </c>
      <c r="C1804" s="11" t="s">
        <v>77</v>
      </c>
      <c r="D1804" s="7">
        <v>2469277</v>
      </c>
      <c r="E1804" s="73">
        <v>1234638</v>
      </c>
      <c r="F1804" s="79">
        <f t="shared" si="28"/>
        <v>1234639</v>
      </c>
    </row>
    <row r="1805" spans="1:6" hidden="1" x14ac:dyDescent="0.25">
      <c r="A1805" s="5">
        <v>195500</v>
      </c>
      <c r="B1805" s="6" t="s">
        <v>4847</v>
      </c>
      <c r="C1805" s="11" t="s">
        <v>77</v>
      </c>
      <c r="D1805" s="7">
        <v>3516276</v>
      </c>
      <c r="E1805" s="73">
        <v>1758138</v>
      </c>
      <c r="F1805" s="79">
        <f t="shared" si="28"/>
        <v>1758138</v>
      </c>
    </row>
    <row r="1806" spans="1:6" hidden="1" x14ac:dyDescent="0.25">
      <c r="A1806" s="5">
        <v>199600</v>
      </c>
      <c r="B1806" s="6" t="s">
        <v>4848</v>
      </c>
      <c r="C1806" s="11" t="s">
        <v>77</v>
      </c>
      <c r="D1806" s="7">
        <v>1809773</v>
      </c>
      <c r="E1806" s="73">
        <v>904886</v>
      </c>
      <c r="F1806" s="79">
        <f t="shared" si="28"/>
        <v>904887</v>
      </c>
    </row>
    <row r="1807" spans="1:6" hidden="1" x14ac:dyDescent="0.25">
      <c r="A1807" s="5">
        <v>524400</v>
      </c>
      <c r="B1807" s="6" t="s">
        <v>4849</v>
      </c>
      <c r="C1807" s="11" t="s">
        <v>77</v>
      </c>
      <c r="D1807" s="7">
        <v>4961119</v>
      </c>
      <c r="E1807" s="73">
        <v>2480559</v>
      </c>
      <c r="F1807" s="79">
        <f t="shared" si="28"/>
        <v>2480560</v>
      </c>
    </row>
    <row r="1808" spans="1:6" hidden="1" x14ac:dyDescent="0.25">
      <c r="A1808" s="5">
        <v>195800</v>
      </c>
      <c r="B1808" s="6" t="s">
        <v>371</v>
      </c>
      <c r="C1808" s="11" t="s">
        <v>77</v>
      </c>
      <c r="D1808" s="7">
        <v>504094</v>
      </c>
      <c r="E1808" s="73">
        <v>252047</v>
      </c>
      <c r="F1808" s="79">
        <f t="shared" si="28"/>
        <v>252047</v>
      </c>
    </row>
    <row r="1809" spans="1:6" hidden="1" x14ac:dyDescent="0.25">
      <c r="A1809" s="5">
        <v>3611300</v>
      </c>
      <c r="B1809" s="6" t="s">
        <v>4850</v>
      </c>
      <c r="C1809" s="11" t="s">
        <v>77</v>
      </c>
      <c r="D1809" s="7">
        <v>92638</v>
      </c>
      <c r="E1809" s="73">
        <v>46319</v>
      </c>
      <c r="F1809" s="79">
        <f t="shared" si="28"/>
        <v>46319</v>
      </c>
    </row>
    <row r="1810" spans="1:6" hidden="1" x14ac:dyDescent="0.25">
      <c r="A1810" s="5">
        <v>195900</v>
      </c>
      <c r="B1810" s="6" t="s">
        <v>460</v>
      </c>
      <c r="C1810" s="11" t="s">
        <v>77</v>
      </c>
      <c r="D1810" s="7">
        <v>3201468</v>
      </c>
      <c r="E1810" s="73">
        <v>1600734</v>
      </c>
      <c r="F1810" s="79">
        <f t="shared" si="28"/>
        <v>1600734</v>
      </c>
    </row>
    <row r="1811" spans="1:6" hidden="1" x14ac:dyDescent="0.25">
      <c r="A1811" s="5">
        <v>196100</v>
      </c>
      <c r="B1811" s="6" t="s">
        <v>4851</v>
      </c>
      <c r="C1811" s="11" t="s">
        <v>77</v>
      </c>
      <c r="D1811" s="7">
        <v>986773</v>
      </c>
      <c r="E1811" s="73">
        <v>493386</v>
      </c>
      <c r="F1811" s="79">
        <f t="shared" si="28"/>
        <v>493387</v>
      </c>
    </row>
    <row r="1812" spans="1:6" hidden="1" x14ac:dyDescent="0.25">
      <c r="A1812" s="5">
        <v>2535600</v>
      </c>
      <c r="B1812" s="6" t="s">
        <v>4852</v>
      </c>
      <c r="C1812" s="11" t="s">
        <v>77</v>
      </c>
      <c r="D1812" s="7">
        <v>41384</v>
      </c>
      <c r="E1812" s="73">
        <v>20692</v>
      </c>
      <c r="F1812" s="79">
        <f t="shared" si="28"/>
        <v>20692</v>
      </c>
    </row>
    <row r="1813" spans="1:6" hidden="1" x14ac:dyDescent="0.25">
      <c r="A1813" s="5">
        <v>196300</v>
      </c>
      <c r="B1813" s="6" t="s">
        <v>965</v>
      </c>
      <c r="C1813" s="11" t="s">
        <v>77</v>
      </c>
      <c r="D1813" s="7">
        <v>10542767</v>
      </c>
      <c r="E1813" s="73">
        <v>5271383</v>
      </c>
      <c r="F1813" s="79">
        <f t="shared" si="28"/>
        <v>5271384</v>
      </c>
    </row>
    <row r="1814" spans="1:6" hidden="1" x14ac:dyDescent="0.25">
      <c r="A1814" s="5">
        <v>199100</v>
      </c>
      <c r="B1814" s="6" t="s">
        <v>4853</v>
      </c>
      <c r="C1814" s="11" t="s">
        <v>77</v>
      </c>
      <c r="D1814" s="7">
        <v>2426734</v>
      </c>
      <c r="E1814" s="73">
        <v>1213367</v>
      </c>
      <c r="F1814" s="79">
        <f t="shared" si="28"/>
        <v>1213367</v>
      </c>
    </row>
    <row r="1815" spans="1:6" hidden="1" x14ac:dyDescent="0.25">
      <c r="A1815" s="5">
        <v>3885300</v>
      </c>
      <c r="B1815" s="6" t="s">
        <v>4854</v>
      </c>
      <c r="C1815" s="11" t="s">
        <v>77</v>
      </c>
      <c r="D1815" s="7">
        <v>275569</v>
      </c>
      <c r="E1815" s="73">
        <v>137784</v>
      </c>
      <c r="F1815" s="79">
        <f t="shared" si="28"/>
        <v>137785</v>
      </c>
    </row>
    <row r="1816" spans="1:6" hidden="1" x14ac:dyDescent="0.25">
      <c r="A1816" s="5">
        <v>3083700</v>
      </c>
      <c r="B1816" s="6" t="s">
        <v>4855</v>
      </c>
      <c r="C1816" s="11" t="s">
        <v>77</v>
      </c>
      <c r="D1816" s="7">
        <v>9167121</v>
      </c>
      <c r="E1816" s="73">
        <v>4583560</v>
      </c>
      <c r="F1816" s="79">
        <f t="shared" si="28"/>
        <v>4583561</v>
      </c>
    </row>
    <row r="1817" spans="1:6" hidden="1" x14ac:dyDescent="0.25">
      <c r="A1817" s="5">
        <v>527300</v>
      </c>
      <c r="B1817" s="6" t="s">
        <v>4856</v>
      </c>
      <c r="C1817" s="11" t="s">
        <v>77</v>
      </c>
      <c r="D1817" s="7">
        <v>1797783</v>
      </c>
      <c r="E1817" s="73">
        <v>898891</v>
      </c>
      <c r="F1817" s="79">
        <f t="shared" si="28"/>
        <v>898892</v>
      </c>
    </row>
    <row r="1818" spans="1:6" hidden="1" x14ac:dyDescent="0.25">
      <c r="A1818" s="5">
        <v>196400</v>
      </c>
      <c r="B1818" s="6" t="s">
        <v>4857</v>
      </c>
      <c r="C1818" s="11" t="s">
        <v>77</v>
      </c>
      <c r="D1818" s="7">
        <v>934826</v>
      </c>
      <c r="E1818" s="73">
        <v>467413</v>
      </c>
      <c r="F1818" s="79">
        <f t="shared" si="28"/>
        <v>467413</v>
      </c>
    </row>
    <row r="1819" spans="1:6" hidden="1" x14ac:dyDescent="0.25">
      <c r="A1819" s="5">
        <v>696200</v>
      </c>
      <c r="B1819" s="6" t="s">
        <v>4858</v>
      </c>
      <c r="C1819" s="11" t="s">
        <v>77</v>
      </c>
      <c r="D1819" s="7">
        <v>1248333</v>
      </c>
      <c r="E1819" s="73">
        <v>624166</v>
      </c>
      <c r="F1819" s="79">
        <f t="shared" si="28"/>
        <v>624167</v>
      </c>
    </row>
    <row r="1820" spans="1:6" hidden="1" x14ac:dyDescent="0.25">
      <c r="A1820" s="5">
        <v>199300</v>
      </c>
      <c r="B1820" s="6" t="s">
        <v>1292</v>
      </c>
      <c r="C1820" s="11" t="s">
        <v>77</v>
      </c>
      <c r="D1820" s="7">
        <v>806658</v>
      </c>
      <c r="E1820" s="73">
        <v>403329</v>
      </c>
      <c r="F1820" s="79">
        <f t="shared" si="28"/>
        <v>403329</v>
      </c>
    </row>
    <row r="1821" spans="1:6" hidden="1" x14ac:dyDescent="0.25">
      <c r="A1821" s="5">
        <v>199400</v>
      </c>
      <c r="B1821" s="6" t="s">
        <v>1338</v>
      </c>
      <c r="C1821" s="11" t="s">
        <v>77</v>
      </c>
      <c r="D1821" s="7">
        <v>1399325</v>
      </c>
      <c r="E1821" s="73">
        <v>699662</v>
      </c>
      <c r="F1821" s="79">
        <f t="shared" si="28"/>
        <v>699663</v>
      </c>
    </row>
    <row r="1822" spans="1:6" hidden="1" x14ac:dyDescent="0.25">
      <c r="A1822" s="5">
        <v>4038700</v>
      </c>
      <c r="B1822" s="6" t="s">
        <v>4859</v>
      </c>
      <c r="C1822" s="11" t="s">
        <v>77</v>
      </c>
      <c r="D1822" s="7">
        <v>50189</v>
      </c>
      <c r="E1822" s="73">
        <v>25094</v>
      </c>
      <c r="F1822" s="79">
        <f t="shared" si="28"/>
        <v>25095</v>
      </c>
    </row>
    <row r="1823" spans="1:6" hidden="1" x14ac:dyDescent="0.25">
      <c r="A1823" s="5">
        <v>696100</v>
      </c>
      <c r="B1823" s="6" t="s">
        <v>4860</v>
      </c>
      <c r="C1823" s="11" t="s">
        <v>77</v>
      </c>
      <c r="D1823" s="7">
        <v>5179693</v>
      </c>
      <c r="E1823" s="73">
        <v>2589846</v>
      </c>
      <c r="F1823" s="79">
        <f t="shared" si="28"/>
        <v>2589847</v>
      </c>
    </row>
    <row r="1824" spans="1:6" hidden="1" x14ac:dyDescent="0.25">
      <c r="A1824" s="5">
        <v>2526100</v>
      </c>
      <c r="B1824" s="6" t="s">
        <v>4861</v>
      </c>
      <c r="C1824" s="11" t="s">
        <v>77</v>
      </c>
      <c r="D1824" s="7">
        <v>76044</v>
      </c>
      <c r="E1824" s="73">
        <v>38022</v>
      </c>
      <c r="F1824" s="79">
        <f t="shared" si="28"/>
        <v>38022</v>
      </c>
    </row>
    <row r="1825" spans="1:6" hidden="1" x14ac:dyDescent="0.25">
      <c r="A1825" s="5">
        <v>196500</v>
      </c>
      <c r="B1825" s="6" t="s">
        <v>1518</v>
      </c>
      <c r="C1825" s="11" t="s">
        <v>77</v>
      </c>
      <c r="D1825" s="7">
        <v>531102</v>
      </c>
      <c r="E1825" s="73">
        <v>265551</v>
      </c>
      <c r="F1825" s="79">
        <f t="shared" si="28"/>
        <v>265551</v>
      </c>
    </row>
    <row r="1826" spans="1:6" hidden="1" x14ac:dyDescent="0.25">
      <c r="A1826" s="5">
        <v>4239600</v>
      </c>
      <c r="B1826" s="6" t="s">
        <v>4862</v>
      </c>
      <c r="C1826" s="11" t="s">
        <v>77</v>
      </c>
      <c r="D1826" s="7">
        <v>41510</v>
      </c>
      <c r="E1826" s="73">
        <v>20755</v>
      </c>
      <c r="F1826" s="79">
        <f t="shared" si="28"/>
        <v>20755</v>
      </c>
    </row>
    <row r="1827" spans="1:6" hidden="1" x14ac:dyDescent="0.25">
      <c r="A1827" s="5">
        <v>3002100</v>
      </c>
      <c r="B1827" s="6" t="s">
        <v>4863</v>
      </c>
      <c r="C1827" s="11" t="s">
        <v>77</v>
      </c>
      <c r="D1827" s="7">
        <v>68799</v>
      </c>
      <c r="E1827" s="73">
        <v>34399</v>
      </c>
      <c r="F1827" s="79">
        <f t="shared" si="28"/>
        <v>34400</v>
      </c>
    </row>
    <row r="1828" spans="1:6" hidden="1" x14ac:dyDescent="0.25">
      <c r="A1828" s="5">
        <v>196800</v>
      </c>
      <c r="B1828" s="6" t="s">
        <v>1520</v>
      </c>
      <c r="C1828" s="11" t="s">
        <v>77</v>
      </c>
      <c r="D1828" s="7">
        <v>1372077</v>
      </c>
      <c r="E1828" s="73">
        <v>686038</v>
      </c>
      <c r="F1828" s="79">
        <f t="shared" si="28"/>
        <v>686039</v>
      </c>
    </row>
    <row r="1829" spans="1:6" hidden="1" x14ac:dyDescent="0.25">
      <c r="A1829" s="5">
        <v>196900</v>
      </c>
      <c r="B1829" s="6" t="s">
        <v>1522</v>
      </c>
      <c r="C1829" s="11" t="s">
        <v>77</v>
      </c>
      <c r="D1829" s="7">
        <v>843204</v>
      </c>
      <c r="E1829" s="73">
        <v>421602</v>
      </c>
      <c r="F1829" s="79">
        <f t="shared" si="28"/>
        <v>421602</v>
      </c>
    </row>
    <row r="1830" spans="1:6" hidden="1" x14ac:dyDescent="0.25">
      <c r="A1830" s="5">
        <v>4123900</v>
      </c>
      <c r="B1830" s="6" t="s">
        <v>4864</v>
      </c>
      <c r="C1830" s="11" t="s">
        <v>77</v>
      </c>
      <c r="D1830" s="7">
        <v>58500</v>
      </c>
      <c r="E1830" s="73">
        <v>29250</v>
      </c>
      <c r="F1830" s="79">
        <f t="shared" si="28"/>
        <v>29250</v>
      </c>
    </row>
    <row r="1831" spans="1:6" hidden="1" x14ac:dyDescent="0.25">
      <c r="A1831" s="5">
        <v>197100</v>
      </c>
      <c r="B1831" s="6" t="s">
        <v>4865</v>
      </c>
      <c r="C1831" s="11" t="s">
        <v>77</v>
      </c>
      <c r="D1831" s="7">
        <v>7748</v>
      </c>
      <c r="E1831" s="73">
        <v>3874</v>
      </c>
      <c r="F1831" s="79">
        <f t="shared" si="28"/>
        <v>3874</v>
      </c>
    </row>
    <row r="1832" spans="1:6" hidden="1" x14ac:dyDescent="0.25">
      <c r="A1832" s="5">
        <v>4177600</v>
      </c>
      <c r="B1832" s="6" t="s">
        <v>4866</v>
      </c>
      <c r="C1832" s="11" t="s">
        <v>77</v>
      </c>
      <c r="D1832" s="7">
        <v>69690</v>
      </c>
      <c r="E1832" s="73">
        <v>34845</v>
      </c>
      <c r="F1832" s="79">
        <f t="shared" si="28"/>
        <v>34845</v>
      </c>
    </row>
    <row r="1833" spans="1:6" hidden="1" x14ac:dyDescent="0.25">
      <c r="A1833" s="5">
        <v>197200</v>
      </c>
      <c r="B1833" s="6" t="s">
        <v>1643</v>
      </c>
      <c r="C1833" s="11" t="s">
        <v>77</v>
      </c>
      <c r="D1833" s="7">
        <v>2587859</v>
      </c>
      <c r="E1833" s="73">
        <v>1293929</v>
      </c>
      <c r="F1833" s="79">
        <f t="shared" si="28"/>
        <v>1293930</v>
      </c>
    </row>
    <row r="1834" spans="1:6" hidden="1" x14ac:dyDescent="0.25">
      <c r="A1834" s="5">
        <v>197400</v>
      </c>
      <c r="B1834" s="6" t="s">
        <v>4867</v>
      </c>
      <c r="C1834" s="11" t="s">
        <v>77</v>
      </c>
      <c r="D1834" s="7">
        <v>45392</v>
      </c>
      <c r="E1834" s="73">
        <v>22696</v>
      </c>
      <c r="F1834" s="79">
        <f t="shared" si="28"/>
        <v>22696</v>
      </c>
    </row>
    <row r="1835" spans="1:6" hidden="1" x14ac:dyDescent="0.25">
      <c r="A1835" s="5">
        <v>901000</v>
      </c>
      <c r="B1835" s="6" t="s">
        <v>1707</v>
      </c>
      <c r="C1835" s="11" t="s">
        <v>77</v>
      </c>
      <c r="D1835" s="7">
        <v>1069051</v>
      </c>
      <c r="E1835" s="73">
        <v>534525</v>
      </c>
      <c r="F1835" s="79">
        <f t="shared" si="28"/>
        <v>534526</v>
      </c>
    </row>
    <row r="1836" spans="1:6" hidden="1" x14ac:dyDescent="0.25">
      <c r="A1836" s="5">
        <v>696000</v>
      </c>
      <c r="B1836" s="6" t="s">
        <v>4868</v>
      </c>
      <c r="C1836" s="11" t="s">
        <v>77</v>
      </c>
      <c r="D1836" s="7">
        <v>1992396</v>
      </c>
      <c r="E1836" s="73">
        <v>996198</v>
      </c>
      <c r="F1836" s="79">
        <f t="shared" si="28"/>
        <v>996198</v>
      </c>
    </row>
    <row r="1837" spans="1:6" hidden="1" x14ac:dyDescent="0.25">
      <c r="A1837" s="5">
        <v>4249000</v>
      </c>
      <c r="B1837" s="6" t="s">
        <v>4869</v>
      </c>
      <c r="C1837" s="11" t="s">
        <v>77</v>
      </c>
      <c r="D1837" s="7">
        <v>221558</v>
      </c>
      <c r="E1837" s="73">
        <v>110779</v>
      </c>
      <c r="F1837" s="79">
        <f t="shared" si="28"/>
        <v>110779</v>
      </c>
    </row>
    <row r="1838" spans="1:6" hidden="1" x14ac:dyDescent="0.25">
      <c r="A1838" s="5">
        <v>4229300</v>
      </c>
      <c r="B1838" s="6" t="s">
        <v>4870</v>
      </c>
      <c r="C1838" s="11" t="s">
        <v>77</v>
      </c>
      <c r="D1838" s="7">
        <v>1013074</v>
      </c>
      <c r="E1838" s="73">
        <v>506537</v>
      </c>
      <c r="F1838" s="79">
        <f t="shared" si="28"/>
        <v>506537</v>
      </c>
    </row>
    <row r="1839" spans="1:6" hidden="1" x14ac:dyDescent="0.25">
      <c r="A1839" s="5">
        <v>197500</v>
      </c>
      <c r="B1839" s="6" t="s">
        <v>1834</v>
      </c>
      <c r="C1839" s="11" t="s">
        <v>77</v>
      </c>
      <c r="D1839" s="7">
        <v>892872</v>
      </c>
      <c r="E1839" s="73">
        <v>446436</v>
      </c>
      <c r="F1839" s="79">
        <f t="shared" si="28"/>
        <v>446436</v>
      </c>
    </row>
    <row r="1840" spans="1:6" hidden="1" x14ac:dyDescent="0.25">
      <c r="A1840" s="5">
        <v>197600</v>
      </c>
      <c r="B1840" s="6" t="s">
        <v>1913</v>
      </c>
      <c r="C1840" s="11" t="s">
        <v>77</v>
      </c>
      <c r="D1840" s="7">
        <v>6016440</v>
      </c>
      <c r="E1840" s="73">
        <v>3008220</v>
      </c>
      <c r="F1840" s="79">
        <f t="shared" si="28"/>
        <v>3008220</v>
      </c>
    </row>
    <row r="1841" spans="1:6" hidden="1" x14ac:dyDescent="0.25">
      <c r="A1841" s="5">
        <v>197700</v>
      </c>
      <c r="B1841" s="6" t="s">
        <v>4871</v>
      </c>
      <c r="C1841" s="11" t="s">
        <v>77</v>
      </c>
      <c r="D1841" s="7">
        <v>6270769</v>
      </c>
      <c r="E1841" s="73">
        <v>3135384</v>
      </c>
      <c r="F1841" s="79">
        <f t="shared" si="28"/>
        <v>3135385</v>
      </c>
    </row>
    <row r="1842" spans="1:6" hidden="1" x14ac:dyDescent="0.25">
      <c r="A1842" s="5">
        <v>927500</v>
      </c>
      <c r="B1842" s="6" t="s">
        <v>4872</v>
      </c>
      <c r="C1842" s="11" t="s">
        <v>77</v>
      </c>
      <c r="D1842" s="7">
        <v>7998963</v>
      </c>
      <c r="E1842" s="73">
        <v>3999481</v>
      </c>
      <c r="F1842" s="79">
        <f t="shared" si="28"/>
        <v>3999482</v>
      </c>
    </row>
    <row r="1843" spans="1:6" hidden="1" x14ac:dyDescent="0.25">
      <c r="A1843" s="5">
        <v>3034500</v>
      </c>
      <c r="B1843" s="6" t="s">
        <v>4873</v>
      </c>
      <c r="C1843" s="11" t="s">
        <v>77</v>
      </c>
      <c r="D1843" s="7">
        <v>1789723</v>
      </c>
      <c r="E1843" s="73">
        <v>894861</v>
      </c>
      <c r="F1843" s="79">
        <f t="shared" si="28"/>
        <v>894862</v>
      </c>
    </row>
    <row r="1844" spans="1:6" hidden="1" x14ac:dyDescent="0.25">
      <c r="A1844" s="5">
        <v>2351700</v>
      </c>
      <c r="B1844" s="6" t="s">
        <v>4874</v>
      </c>
      <c r="C1844" s="11" t="s">
        <v>77</v>
      </c>
      <c r="D1844" s="7">
        <v>258448</v>
      </c>
      <c r="E1844" s="73">
        <v>129224</v>
      </c>
      <c r="F1844" s="79">
        <f t="shared" si="28"/>
        <v>129224</v>
      </c>
    </row>
    <row r="1845" spans="1:6" hidden="1" x14ac:dyDescent="0.25">
      <c r="A1845" s="5">
        <v>2340800</v>
      </c>
      <c r="B1845" s="6" t="s">
        <v>4875</v>
      </c>
      <c r="C1845" s="11" t="s">
        <v>77</v>
      </c>
      <c r="D1845" s="7">
        <v>302711</v>
      </c>
      <c r="E1845" s="73">
        <v>151355</v>
      </c>
      <c r="F1845" s="79">
        <f t="shared" si="28"/>
        <v>151356</v>
      </c>
    </row>
    <row r="1846" spans="1:6" hidden="1" x14ac:dyDescent="0.25">
      <c r="A1846" s="5">
        <v>2337200</v>
      </c>
      <c r="B1846" s="6" t="s">
        <v>4774</v>
      </c>
      <c r="C1846" s="11" t="s">
        <v>77</v>
      </c>
      <c r="D1846" s="7">
        <v>539531</v>
      </c>
      <c r="E1846" s="73">
        <v>269765</v>
      </c>
      <c r="F1846" s="79">
        <f t="shared" si="28"/>
        <v>269766</v>
      </c>
    </row>
    <row r="1847" spans="1:6" hidden="1" x14ac:dyDescent="0.25">
      <c r="A1847" s="5">
        <v>2551100</v>
      </c>
      <c r="B1847" s="6" t="s">
        <v>4774</v>
      </c>
      <c r="C1847" s="11" t="s">
        <v>77</v>
      </c>
      <c r="D1847" s="7">
        <v>107097</v>
      </c>
      <c r="E1847" s="73">
        <v>53548</v>
      </c>
      <c r="F1847" s="79">
        <f t="shared" si="28"/>
        <v>53549</v>
      </c>
    </row>
    <row r="1848" spans="1:6" hidden="1" x14ac:dyDescent="0.25">
      <c r="A1848" s="5">
        <v>4247700</v>
      </c>
      <c r="B1848" s="6" t="s">
        <v>4876</v>
      </c>
      <c r="C1848" s="11" t="s">
        <v>77</v>
      </c>
      <c r="D1848" s="7">
        <v>44105</v>
      </c>
      <c r="E1848" s="73">
        <v>22052</v>
      </c>
      <c r="F1848" s="79">
        <f t="shared" si="28"/>
        <v>22053</v>
      </c>
    </row>
    <row r="1849" spans="1:6" hidden="1" x14ac:dyDescent="0.25">
      <c r="A1849" s="5">
        <v>4178000</v>
      </c>
      <c r="B1849" s="6" t="s">
        <v>4877</v>
      </c>
      <c r="C1849" s="11" t="s">
        <v>77</v>
      </c>
      <c r="D1849" s="7">
        <v>240805</v>
      </c>
      <c r="E1849" s="73">
        <v>120402</v>
      </c>
      <c r="F1849" s="79">
        <f t="shared" si="28"/>
        <v>120403</v>
      </c>
    </row>
    <row r="1850" spans="1:6" hidden="1" x14ac:dyDescent="0.25">
      <c r="A1850" s="5">
        <v>199700</v>
      </c>
      <c r="B1850" s="6" t="s">
        <v>2603</v>
      </c>
      <c r="C1850" s="11" t="s">
        <v>77</v>
      </c>
      <c r="D1850" s="7">
        <v>3029445</v>
      </c>
      <c r="E1850" s="73">
        <v>1514722</v>
      </c>
      <c r="F1850" s="79">
        <f t="shared" si="28"/>
        <v>1514723</v>
      </c>
    </row>
    <row r="1851" spans="1:6" hidden="1" x14ac:dyDescent="0.25">
      <c r="A1851" s="5">
        <v>527100</v>
      </c>
      <c r="B1851" s="6" t="s">
        <v>4878</v>
      </c>
      <c r="C1851" s="11" t="s">
        <v>77</v>
      </c>
      <c r="D1851" s="7">
        <v>2424487</v>
      </c>
      <c r="E1851" s="73">
        <v>1212243</v>
      </c>
      <c r="F1851" s="79">
        <f t="shared" si="28"/>
        <v>1212244</v>
      </c>
    </row>
    <row r="1852" spans="1:6" hidden="1" x14ac:dyDescent="0.25">
      <c r="A1852" s="5">
        <v>199800</v>
      </c>
      <c r="B1852" s="6" t="s">
        <v>4879</v>
      </c>
      <c r="C1852" s="11" t="s">
        <v>77</v>
      </c>
      <c r="D1852" s="7">
        <v>1616993</v>
      </c>
      <c r="E1852" s="73">
        <v>808496</v>
      </c>
      <c r="F1852" s="79">
        <f t="shared" si="28"/>
        <v>808497</v>
      </c>
    </row>
    <row r="1853" spans="1:6" hidden="1" x14ac:dyDescent="0.25">
      <c r="A1853" s="5">
        <v>196000</v>
      </c>
      <c r="B1853" s="6" t="s">
        <v>2721</v>
      </c>
      <c r="C1853" s="11" t="s">
        <v>77</v>
      </c>
      <c r="D1853" s="7">
        <v>1155755</v>
      </c>
      <c r="E1853" s="73">
        <v>577877</v>
      </c>
      <c r="F1853" s="79">
        <f t="shared" si="28"/>
        <v>577878</v>
      </c>
    </row>
    <row r="1854" spans="1:6" hidden="1" x14ac:dyDescent="0.25">
      <c r="A1854" s="5">
        <v>461900</v>
      </c>
      <c r="B1854" s="6" t="s">
        <v>4880</v>
      </c>
      <c r="C1854" s="11" t="s">
        <v>77</v>
      </c>
      <c r="D1854" s="7">
        <v>2903218</v>
      </c>
      <c r="E1854" s="73">
        <v>1451609</v>
      </c>
      <c r="F1854" s="79">
        <f t="shared" si="28"/>
        <v>1451609</v>
      </c>
    </row>
    <row r="1855" spans="1:6" hidden="1" x14ac:dyDescent="0.25">
      <c r="A1855" s="5">
        <v>1042400</v>
      </c>
      <c r="B1855" s="6" t="s">
        <v>4404</v>
      </c>
      <c r="C1855" s="11" t="s">
        <v>77</v>
      </c>
      <c r="D1855" s="7">
        <v>246137</v>
      </c>
      <c r="E1855" s="73">
        <v>123068</v>
      </c>
      <c r="F1855" s="79">
        <f t="shared" si="28"/>
        <v>123069</v>
      </c>
    </row>
    <row r="1856" spans="1:6" hidden="1" x14ac:dyDescent="0.25">
      <c r="A1856" s="5">
        <v>200100</v>
      </c>
      <c r="B1856" s="6" t="s">
        <v>4881</v>
      </c>
      <c r="C1856" s="11" t="s">
        <v>77</v>
      </c>
      <c r="D1856" s="7">
        <v>1329216</v>
      </c>
      <c r="E1856" s="73">
        <v>664608</v>
      </c>
      <c r="F1856" s="79">
        <f t="shared" si="28"/>
        <v>664608</v>
      </c>
    </row>
    <row r="1857" spans="1:6" hidden="1" x14ac:dyDescent="0.25">
      <c r="A1857" s="5">
        <v>198700</v>
      </c>
      <c r="B1857" s="6" t="s">
        <v>4882</v>
      </c>
      <c r="C1857" s="11" t="s">
        <v>77</v>
      </c>
      <c r="D1857" s="7">
        <v>878886</v>
      </c>
      <c r="E1857" s="73">
        <v>439443</v>
      </c>
      <c r="F1857" s="79">
        <f t="shared" si="28"/>
        <v>439443</v>
      </c>
    </row>
    <row r="1858" spans="1:6" hidden="1" x14ac:dyDescent="0.25">
      <c r="A1858" s="5">
        <v>4240600</v>
      </c>
      <c r="B1858" s="6" t="s">
        <v>4883</v>
      </c>
      <c r="C1858" s="11" t="s">
        <v>77</v>
      </c>
      <c r="D1858" s="7">
        <v>33384</v>
      </c>
      <c r="E1858" s="73">
        <v>16692</v>
      </c>
      <c r="F1858" s="79">
        <f t="shared" si="28"/>
        <v>16692</v>
      </c>
    </row>
    <row r="1859" spans="1:6" hidden="1" x14ac:dyDescent="0.25">
      <c r="A1859" s="8">
        <v>198800</v>
      </c>
      <c r="B1859" s="6" t="s">
        <v>2995</v>
      </c>
      <c r="C1859" s="11" t="s">
        <v>77</v>
      </c>
      <c r="D1859" s="7">
        <v>1308850</v>
      </c>
      <c r="E1859" s="73">
        <v>654425</v>
      </c>
      <c r="F1859" s="79">
        <f t="shared" si="28"/>
        <v>654425</v>
      </c>
    </row>
    <row r="1860" spans="1:6" hidden="1" x14ac:dyDescent="0.25">
      <c r="A1860" s="5">
        <v>198900</v>
      </c>
      <c r="B1860" s="6" t="s">
        <v>4884</v>
      </c>
      <c r="C1860" s="11" t="s">
        <v>77</v>
      </c>
      <c r="D1860" s="7">
        <v>17811058</v>
      </c>
      <c r="E1860" s="73">
        <v>8905529</v>
      </c>
      <c r="F1860" s="79">
        <f t="shared" si="28"/>
        <v>8905529</v>
      </c>
    </row>
    <row r="1861" spans="1:6" hidden="1" x14ac:dyDescent="0.25">
      <c r="A1861" s="5">
        <v>199900</v>
      </c>
      <c r="B1861" s="6" t="s">
        <v>4885</v>
      </c>
      <c r="C1861" s="11" t="s">
        <v>77</v>
      </c>
      <c r="D1861" s="7">
        <v>12478790</v>
      </c>
      <c r="E1861" s="73">
        <v>6239395</v>
      </c>
      <c r="F1861" s="79">
        <f t="shared" ref="F1861:F1924" si="29">D1861-E1861</f>
        <v>6239395</v>
      </c>
    </row>
    <row r="1862" spans="1:6" hidden="1" x14ac:dyDescent="0.25">
      <c r="A1862" s="5">
        <v>198000</v>
      </c>
      <c r="B1862" s="6" t="s">
        <v>4886</v>
      </c>
      <c r="C1862" s="11" t="s">
        <v>77</v>
      </c>
      <c r="D1862" s="7">
        <v>1566531</v>
      </c>
      <c r="E1862" s="73">
        <v>783265</v>
      </c>
      <c r="F1862" s="79">
        <f t="shared" si="29"/>
        <v>783266</v>
      </c>
    </row>
    <row r="1863" spans="1:6" hidden="1" x14ac:dyDescent="0.25">
      <c r="A1863" s="5">
        <v>196200</v>
      </c>
      <c r="B1863" s="6" t="s">
        <v>4887</v>
      </c>
      <c r="C1863" s="11" t="s">
        <v>77</v>
      </c>
      <c r="D1863" s="7">
        <v>2796798</v>
      </c>
      <c r="E1863" s="73">
        <v>1398399</v>
      </c>
      <c r="F1863" s="79">
        <f t="shared" si="29"/>
        <v>1398399</v>
      </c>
    </row>
    <row r="1864" spans="1:6" hidden="1" x14ac:dyDescent="0.25">
      <c r="A1864" s="5">
        <v>197900</v>
      </c>
      <c r="B1864" s="6" t="s">
        <v>4888</v>
      </c>
      <c r="C1864" s="11" t="s">
        <v>77</v>
      </c>
      <c r="D1864" s="7">
        <v>2444514</v>
      </c>
      <c r="E1864" s="73">
        <v>1222257</v>
      </c>
      <c r="F1864" s="79">
        <f t="shared" si="29"/>
        <v>1222257</v>
      </c>
    </row>
    <row r="1865" spans="1:6" hidden="1" x14ac:dyDescent="0.25">
      <c r="A1865" s="5">
        <v>200200</v>
      </c>
      <c r="B1865" s="6" t="s">
        <v>3396</v>
      </c>
      <c r="C1865" s="11" t="s">
        <v>77</v>
      </c>
      <c r="D1865" s="7">
        <v>10636493</v>
      </c>
      <c r="E1865" s="73">
        <v>5318246</v>
      </c>
      <c r="F1865" s="79">
        <f t="shared" si="29"/>
        <v>5318247</v>
      </c>
    </row>
    <row r="1866" spans="1:6" hidden="1" x14ac:dyDescent="0.25">
      <c r="A1866" s="5">
        <v>4248400</v>
      </c>
      <c r="B1866" s="6" t="s">
        <v>4889</v>
      </c>
      <c r="C1866" s="11" t="s">
        <v>239</v>
      </c>
      <c r="D1866" s="7">
        <v>88545</v>
      </c>
      <c r="E1866" s="73">
        <v>44272</v>
      </c>
      <c r="F1866" s="79">
        <f t="shared" si="29"/>
        <v>44273</v>
      </c>
    </row>
    <row r="1867" spans="1:6" hidden="1" x14ac:dyDescent="0.25">
      <c r="A1867" s="5">
        <v>2258400</v>
      </c>
      <c r="B1867" s="6" t="s">
        <v>4890</v>
      </c>
      <c r="C1867" s="11" t="s">
        <v>239</v>
      </c>
      <c r="D1867" s="7">
        <v>325463</v>
      </c>
      <c r="E1867" s="73">
        <v>162731</v>
      </c>
      <c r="F1867" s="79">
        <f t="shared" si="29"/>
        <v>162732</v>
      </c>
    </row>
    <row r="1868" spans="1:6" hidden="1" x14ac:dyDescent="0.25">
      <c r="A1868" s="5">
        <v>2600900</v>
      </c>
      <c r="B1868" s="6" t="s">
        <v>4891</v>
      </c>
      <c r="C1868" s="11" t="s">
        <v>239</v>
      </c>
      <c r="D1868" s="7">
        <v>3712040</v>
      </c>
      <c r="E1868" s="73">
        <v>1856020</v>
      </c>
      <c r="F1868" s="79">
        <f t="shared" si="29"/>
        <v>1856020</v>
      </c>
    </row>
    <row r="1869" spans="1:6" hidden="1" x14ac:dyDescent="0.25">
      <c r="A1869" s="5">
        <v>2117800</v>
      </c>
      <c r="B1869" s="6" t="s">
        <v>4892</v>
      </c>
      <c r="C1869" s="11" t="s">
        <v>239</v>
      </c>
      <c r="D1869" s="7">
        <v>277500</v>
      </c>
      <c r="E1869" s="73">
        <v>138750</v>
      </c>
      <c r="F1869" s="79">
        <f t="shared" si="29"/>
        <v>138750</v>
      </c>
    </row>
    <row r="1870" spans="1:6" hidden="1" x14ac:dyDescent="0.25">
      <c r="A1870" s="5">
        <v>989800</v>
      </c>
      <c r="B1870" s="6" t="s">
        <v>4893</v>
      </c>
      <c r="C1870" s="11" t="s">
        <v>239</v>
      </c>
      <c r="D1870" s="7">
        <v>222638</v>
      </c>
      <c r="E1870" s="73">
        <v>111319</v>
      </c>
      <c r="F1870" s="79">
        <f t="shared" si="29"/>
        <v>111319</v>
      </c>
    </row>
    <row r="1871" spans="1:6" hidden="1" x14ac:dyDescent="0.25">
      <c r="A1871" s="5">
        <v>462100</v>
      </c>
      <c r="B1871" s="6" t="s">
        <v>4894</v>
      </c>
      <c r="C1871" s="11" t="s">
        <v>239</v>
      </c>
      <c r="D1871" s="7">
        <v>220509</v>
      </c>
      <c r="E1871" s="73">
        <v>110254</v>
      </c>
      <c r="F1871" s="79">
        <f t="shared" si="29"/>
        <v>110255</v>
      </c>
    </row>
    <row r="1872" spans="1:6" hidden="1" x14ac:dyDescent="0.25">
      <c r="A1872" s="5">
        <v>3730300</v>
      </c>
      <c r="B1872" s="6" t="s">
        <v>238</v>
      </c>
      <c r="C1872" s="11" t="s">
        <v>239</v>
      </c>
      <c r="D1872" s="7">
        <v>6420025</v>
      </c>
      <c r="E1872" s="73">
        <v>3210012</v>
      </c>
      <c r="F1872" s="79">
        <f t="shared" si="29"/>
        <v>3210013</v>
      </c>
    </row>
    <row r="1873" spans="1:6" hidden="1" x14ac:dyDescent="0.25">
      <c r="A1873" s="5">
        <v>2335700</v>
      </c>
      <c r="B1873" s="6" t="s">
        <v>4895</v>
      </c>
      <c r="C1873" s="11" t="s">
        <v>239</v>
      </c>
      <c r="D1873" s="7">
        <v>69310</v>
      </c>
      <c r="E1873" s="73">
        <v>34655</v>
      </c>
      <c r="F1873" s="79">
        <f t="shared" si="29"/>
        <v>34655</v>
      </c>
    </row>
    <row r="1874" spans="1:6" hidden="1" x14ac:dyDescent="0.25">
      <c r="A1874" s="5">
        <v>2197500</v>
      </c>
      <c r="B1874" s="6" t="s">
        <v>4896</v>
      </c>
      <c r="C1874" s="11" t="s">
        <v>239</v>
      </c>
      <c r="D1874" s="7">
        <v>61790</v>
      </c>
      <c r="E1874" s="73">
        <v>30895</v>
      </c>
      <c r="F1874" s="79">
        <f t="shared" si="29"/>
        <v>30895</v>
      </c>
    </row>
    <row r="1875" spans="1:6" hidden="1" x14ac:dyDescent="0.25">
      <c r="A1875" s="5">
        <v>3027300</v>
      </c>
      <c r="B1875" s="6" t="s">
        <v>4897</v>
      </c>
      <c r="C1875" s="11" t="s">
        <v>239</v>
      </c>
      <c r="D1875" s="7">
        <v>48933</v>
      </c>
      <c r="E1875" s="73">
        <v>24466</v>
      </c>
      <c r="F1875" s="79">
        <f t="shared" si="29"/>
        <v>24467</v>
      </c>
    </row>
    <row r="1876" spans="1:6" hidden="1" x14ac:dyDescent="0.25">
      <c r="A1876" s="5">
        <v>3294300</v>
      </c>
      <c r="B1876" s="6" t="s">
        <v>4898</v>
      </c>
      <c r="C1876" s="11" t="s">
        <v>239</v>
      </c>
      <c r="D1876" s="7">
        <v>4843075</v>
      </c>
      <c r="E1876" s="73">
        <v>2421537</v>
      </c>
      <c r="F1876" s="79">
        <f t="shared" si="29"/>
        <v>2421538</v>
      </c>
    </row>
    <row r="1877" spans="1:6" hidden="1" x14ac:dyDescent="0.25">
      <c r="A1877" s="5">
        <v>4226000</v>
      </c>
      <c r="B1877" s="6" t="s">
        <v>4899</v>
      </c>
      <c r="C1877" s="11" t="s">
        <v>239</v>
      </c>
      <c r="D1877" s="7">
        <v>117057</v>
      </c>
      <c r="E1877" s="73">
        <v>58528</v>
      </c>
      <c r="F1877" s="79">
        <f t="shared" si="29"/>
        <v>58529</v>
      </c>
    </row>
    <row r="1878" spans="1:6" hidden="1" x14ac:dyDescent="0.25">
      <c r="A1878" s="5">
        <v>2055400</v>
      </c>
      <c r="B1878" s="6" t="s">
        <v>357</v>
      </c>
      <c r="C1878" s="11" t="s">
        <v>239</v>
      </c>
      <c r="D1878" s="7">
        <v>3915911</v>
      </c>
      <c r="E1878" s="73">
        <v>1957955</v>
      </c>
      <c r="F1878" s="79">
        <f t="shared" si="29"/>
        <v>1957956</v>
      </c>
    </row>
    <row r="1879" spans="1:6" hidden="1" x14ac:dyDescent="0.25">
      <c r="A1879" s="5">
        <v>1288000</v>
      </c>
      <c r="B1879" s="6" t="s">
        <v>4900</v>
      </c>
      <c r="C1879" s="11" t="s">
        <v>239</v>
      </c>
      <c r="D1879" s="7">
        <v>97628</v>
      </c>
      <c r="E1879" s="73">
        <v>48814</v>
      </c>
      <c r="F1879" s="79">
        <f t="shared" si="29"/>
        <v>48814</v>
      </c>
    </row>
    <row r="1880" spans="1:6" hidden="1" x14ac:dyDescent="0.25">
      <c r="A1880" s="5">
        <v>200300</v>
      </c>
      <c r="B1880" s="6" t="s">
        <v>4901</v>
      </c>
      <c r="C1880" s="11" t="s">
        <v>239</v>
      </c>
      <c r="D1880" s="7">
        <v>608956</v>
      </c>
      <c r="E1880" s="73">
        <v>304478</v>
      </c>
      <c r="F1880" s="79">
        <f t="shared" si="29"/>
        <v>304478</v>
      </c>
    </row>
    <row r="1881" spans="1:6" hidden="1" x14ac:dyDescent="0.25">
      <c r="A1881" s="5">
        <v>548900</v>
      </c>
      <c r="B1881" s="6" t="s">
        <v>521</v>
      </c>
      <c r="C1881" s="11" t="s">
        <v>239</v>
      </c>
      <c r="D1881" s="7">
        <v>1462721</v>
      </c>
      <c r="E1881" s="73">
        <v>731360</v>
      </c>
      <c r="F1881" s="79">
        <f t="shared" si="29"/>
        <v>731361</v>
      </c>
    </row>
    <row r="1882" spans="1:6" hidden="1" x14ac:dyDescent="0.25">
      <c r="A1882" s="5">
        <v>2338000</v>
      </c>
      <c r="B1882" s="6" t="s">
        <v>4902</v>
      </c>
      <c r="C1882" s="11" t="s">
        <v>239</v>
      </c>
      <c r="D1882" s="7">
        <v>44745</v>
      </c>
      <c r="E1882" s="73">
        <v>22372</v>
      </c>
      <c r="F1882" s="79">
        <f t="shared" si="29"/>
        <v>22373</v>
      </c>
    </row>
    <row r="1883" spans="1:6" hidden="1" x14ac:dyDescent="0.25">
      <c r="A1883" s="5">
        <v>1109700</v>
      </c>
      <c r="B1883" s="6" t="s">
        <v>4903</v>
      </c>
      <c r="C1883" s="11" t="s">
        <v>239</v>
      </c>
      <c r="D1883" s="7">
        <v>58274</v>
      </c>
      <c r="E1883" s="73">
        <v>29137</v>
      </c>
      <c r="F1883" s="79">
        <f t="shared" si="29"/>
        <v>29137</v>
      </c>
    </row>
    <row r="1884" spans="1:6" hidden="1" x14ac:dyDescent="0.25">
      <c r="A1884" s="5">
        <v>2352500</v>
      </c>
      <c r="B1884" s="6" t="s">
        <v>4904</v>
      </c>
      <c r="C1884" s="11" t="s">
        <v>239</v>
      </c>
      <c r="D1884" s="7">
        <v>101047</v>
      </c>
      <c r="E1884" s="73">
        <v>50523</v>
      </c>
      <c r="F1884" s="79">
        <f t="shared" si="29"/>
        <v>50524</v>
      </c>
    </row>
    <row r="1885" spans="1:6" hidden="1" x14ac:dyDescent="0.25">
      <c r="A1885" s="5">
        <v>4040300</v>
      </c>
      <c r="B1885" s="6" t="s">
        <v>4905</v>
      </c>
      <c r="C1885" s="11" t="s">
        <v>239</v>
      </c>
      <c r="D1885" s="7">
        <v>294870</v>
      </c>
      <c r="E1885" s="73">
        <v>147435</v>
      </c>
      <c r="F1885" s="79">
        <f t="shared" si="29"/>
        <v>147435</v>
      </c>
    </row>
    <row r="1886" spans="1:6" hidden="1" x14ac:dyDescent="0.25">
      <c r="A1886" s="5">
        <v>2548500</v>
      </c>
      <c r="B1886" s="6" t="s">
        <v>4906</v>
      </c>
      <c r="C1886" s="11" t="s">
        <v>239</v>
      </c>
      <c r="D1886" s="7">
        <v>128629</v>
      </c>
      <c r="E1886" s="73">
        <v>64314</v>
      </c>
      <c r="F1886" s="79">
        <f t="shared" si="29"/>
        <v>64315</v>
      </c>
    </row>
    <row r="1887" spans="1:6" hidden="1" x14ac:dyDescent="0.25">
      <c r="A1887" s="5">
        <v>3010400</v>
      </c>
      <c r="B1887" s="6" t="s">
        <v>4907</v>
      </c>
      <c r="C1887" s="11" t="s">
        <v>239</v>
      </c>
      <c r="D1887" s="7">
        <v>557634</v>
      </c>
      <c r="E1887" s="73">
        <v>278817</v>
      </c>
      <c r="F1887" s="79">
        <f t="shared" si="29"/>
        <v>278817</v>
      </c>
    </row>
    <row r="1888" spans="1:6" hidden="1" x14ac:dyDescent="0.25">
      <c r="A1888" s="5">
        <v>462500</v>
      </c>
      <c r="B1888" s="6" t="s">
        <v>898</v>
      </c>
      <c r="C1888" s="11" t="s">
        <v>239</v>
      </c>
      <c r="D1888" s="7">
        <v>11310381</v>
      </c>
      <c r="E1888" s="73">
        <v>5655190</v>
      </c>
      <c r="F1888" s="79">
        <f t="shared" si="29"/>
        <v>5655191</v>
      </c>
    </row>
    <row r="1889" spans="1:6" hidden="1" x14ac:dyDescent="0.25">
      <c r="A1889" s="5">
        <v>3332600</v>
      </c>
      <c r="B1889" s="6" t="s">
        <v>900</v>
      </c>
      <c r="C1889" s="11" t="s">
        <v>239</v>
      </c>
      <c r="D1889" s="7">
        <v>1012095</v>
      </c>
      <c r="E1889" s="73">
        <v>506047</v>
      </c>
      <c r="F1889" s="79">
        <f t="shared" si="29"/>
        <v>506048</v>
      </c>
    </row>
    <row r="1890" spans="1:6" hidden="1" x14ac:dyDescent="0.25">
      <c r="A1890" s="5">
        <v>2538300</v>
      </c>
      <c r="B1890" s="6" t="s">
        <v>4908</v>
      </c>
      <c r="C1890" s="11" t="s">
        <v>239</v>
      </c>
      <c r="D1890" s="7">
        <v>1192751</v>
      </c>
      <c r="E1890" s="73">
        <v>596375</v>
      </c>
      <c r="F1890" s="79">
        <f t="shared" si="29"/>
        <v>596376</v>
      </c>
    </row>
    <row r="1891" spans="1:6" hidden="1" x14ac:dyDescent="0.25">
      <c r="A1891" s="5">
        <v>2619200</v>
      </c>
      <c r="B1891" s="6" t="s">
        <v>4909</v>
      </c>
      <c r="C1891" s="11" t="s">
        <v>239</v>
      </c>
      <c r="D1891" s="7">
        <v>97153</v>
      </c>
      <c r="E1891" s="73">
        <v>48576</v>
      </c>
      <c r="F1891" s="79">
        <f t="shared" si="29"/>
        <v>48577</v>
      </c>
    </row>
    <row r="1892" spans="1:6" hidden="1" x14ac:dyDescent="0.25">
      <c r="A1892" s="5">
        <v>3030900</v>
      </c>
      <c r="B1892" s="6" t="s">
        <v>4910</v>
      </c>
      <c r="C1892" s="11" t="s">
        <v>239</v>
      </c>
      <c r="D1892" s="7">
        <v>194253</v>
      </c>
      <c r="E1892" s="73">
        <v>97126</v>
      </c>
      <c r="F1892" s="79">
        <f t="shared" si="29"/>
        <v>97127</v>
      </c>
    </row>
    <row r="1893" spans="1:6" hidden="1" x14ac:dyDescent="0.25">
      <c r="A1893" s="5">
        <v>2260200</v>
      </c>
      <c r="B1893" s="6" t="s">
        <v>4910</v>
      </c>
      <c r="C1893" s="11" t="s">
        <v>239</v>
      </c>
      <c r="D1893" s="7">
        <v>158043</v>
      </c>
      <c r="E1893" s="73">
        <v>79021</v>
      </c>
      <c r="F1893" s="79">
        <f t="shared" si="29"/>
        <v>79022</v>
      </c>
    </row>
    <row r="1894" spans="1:6" hidden="1" x14ac:dyDescent="0.25">
      <c r="A1894" s="5">
        <v>4260500</v>
      </c>
      <c r="B1894" s="6" t="s">
        <v>4911</v>
      </c>
      <c r="C1894" s="11" t="s">
        <v>239</v>
      </c>
      <c r="D1894" s="7">
        <v>19224</v>
      </c>
      <c r="E1894" s="73">
        <v>9612</v>
      </c>
      <c r="F1894" s="79">
        <f t="shared" si="29"/>
        <v>9612</v>
      </c>
    </row>
    <row r="1895" spans="1:6" hidden="1" x14ac:dyDescent="0.25">
      <c r="A1895" s="5">
        <v>200400</v>
      </c>
      <c r="B1895" s="6" t="s">
        <v>912</v>
      </c>
      <c r="C1895" s="11" t="s">
        <v>239</v>
      </c>
      <c r="D1895" s="7">
        <v>2442809</v>
      </c>
      <c r="E1895" s="73">
        <v>1221404</v>
      </c>
      <c r="F1895" s="79">
        <f t="shared" si="29"/>
        <v>1221405</v>
      </c>
    </row>
    <row r="1896" spans="1:6" hidden="1" x14ac:dyDescent="0.25">
      <c r="A1896" s="5">
        <v>1163100</v>
      </c>
      <c r="B1896" s="6" t="s">
        <v>4912</v>
      </c>
      <c r="C1896" s="11" t="s">
        <v>239</v>
      </c>
      <c r="D1896" s="7">
        <v>96315</v>
      </c>
      <c r="E1896" s="73">
        <v>48157</v>
      </c>
      <c r="F1896" s="79">
        <f t="shared" si="29"/>
        <v>48158</v>
      </c>
    </row>
    <row r="1897" spans="1:6" hidden="1" x14ac:dyDescent="0.25">
      <c r="A1897" s="5">
        <v>2166100</v>
      </c>
      <c r="B1897" s="6" t="s">
        <v>4913</v>
      </c>
      <c r="C1897" s="11" t="s">
        <v>239</v>
      </c>
      <c r="D1897" s="7">
        <v>1561099</v>
      </c>
      <c r="E1897" s="73">
        <v>780549</v>
      </c>
      <c r="F1897" s="79">
        <f t="shared" si="29"/>
        <v>780550</v>
      </c>
    </row>
    <row r="1898" spans="1:6" hidden="1" x14ac:dyDescent="0.25">
      <c r="A1898" s="5">
        <v>3480300</v>
      </c>
      <c r="B1898" s="6" t="s">
        <v>3545</v>
      </c>
      <c r="C1898" s="11" t="s">
        <v>239</v>
      </c>
      <c r="D1898" s="7">
        <v>3493748</v>
      </c>
      <c r="E1898" s="73">
        <v>1746874</v>
      </c>
      <c r="F1898" s="79">
        <f t="shared" si="29"/>
        <v>1746874</v>
      </c>
    </row>
    <row r="1899" spans="1:6" hidden="1" x14ac:dyDescent="0.25">
      <c r="A1899" s="5">
        <v>3106200</v>
      </c>
      <c r="B1899" s="6" t="s">
        <v>4914</v>
      </c>
      <c r="C1899" s="11" t="s">
        <v>239</v>
      </c>
      <c r="D1899" s="7">
        <v>721431</v>
      </c>
      <c r="E1899" s="73">
        <v>360715</v>
      </c>
      <c r="F1899" s="79">
        <f t="shared" si="29"/>
        <v>360716</v>
      </c>
    </row>
    <row r="1900" spans="1:6" hidden="1" x14ac:dyDescent="0.25">
      <c r="A1900" s="5">
        <v>200600</v>
      </c>
      <c r="B1900" s="6" t="s">
        <v>1213</v>
      </c>
      <c r="C1900" s="11" t="s">
        <v>239</v>
      </c>
      <c r="D1900" s="7">
        <v>7010388</v>
      </c>
      <c r="E1900" s="73">
        <v>3505194</v>
      </c>
      <c r="F1900" s="79">
        <f t="shared" si="29"/>
        <v>3505194</v>
      </c>
    </row>
    <row r="1901" spans="1:6" hidden="1" x14ac:dyDescent="0.25">
      <c r="A1901" s="5">
        <v>2582200</v>
      </c>
      <c r="B1901" s="6" t="s">
        <v>4915</v>
      </c>
      <c r="C1901" s="11" t="s">
        <v>239</v>
      </c>
      <c r="D1901" s="7">
        <v>151266</v>
      </c>
      <c r="E1901" s="73">
        <v>75633</v>
      </c>
      <c r="F1901" s="79">
        <f t="shared" si="29"/>
        <v>75633</v>
      </c>
    </row>
    <row r="1902" spans="1:6" hidden="1" x14ac:dyDescent="0.25">
      <c r="A1902" s="5">
        <v>4217000</v>
      </c>
      <c r="B1902" s="6" t="s">
        <v>4916</v>
      </c>
      <c r="C1902" s="11" t="s">
        <v>239</v>
      </c>
      <c r="D1902" s="7">
        <v>190122</v>
      </c>
      <c r="E1902" s="73">
        <v>95061</v>
      </c>
      <c r="F1902" s="79">
        <f t="shared" si="29"/>
        <v>95061</v>
      </c>
    </row>
    <row r="1903" spans="1:6" hidden="1" x14ac:dyDescent="0.25">
      <c r="A1903" s="5">
        <v>4245400</v>
      </c>
      <c r="B1903" s="6" t="s">
        <v>4917</v>
      </c>
      <c r="C1903" s="11" t="s">
        <v>239</v>
      </c>
      <c r="D1903" s="7">
        <v>100915</v>
      </c>
      <c r="E1903" s="73">
        <v>50457</v>
      </c>
      <c r="F1903" s="79">
        <f t="shared" si="29"/>
        <v>50458</v>
      </c>
    </row>
    <row r="1904" spans="1:6" hidden="1" x14ac:dyDescent="0.25">
      <c r="A1904" s="5">
        <v>2166200</v>
      </c>
      <c r="B1904" s="6" t="s">
        <v>4918</v>
      </c>
      <c r="C1904" s="11" t="s">
        <v>239</v>
      </c>
      <c r="D1904" s="7">
        <v>1381165</v>
      </c>
      <c r="E1904" s="73">
        <v>690582</v>
      </c>
      <c r="F1904" s="79">
        <f t="shared" si="29"/>
        <v>690583</v>
      </c>
    </row>
    <row r="1905" spans="1:6" hidden="1" x14ac:dyDescent="0.25">
      <c r="A1905" s="5">
        <v>2265600</v>
      </c>
      <c r="B1905" s="6" t="s">
        <v>4919</v>
      </c>
      <c r="C1905" s="11" t="s">
        <v>239</v>
      </c>
      <c r="D1905" s="7">
        <v>135023</v>
      </c>
      <c r="E1905" s="73">
        <v>67511</v>
      </c>
      <c r="F1905" s="79">
        <f t="shared" si="29"/>
        <v>67512</v>
      </c>
    </row>
    <row r="1906" spans="1:6" hidden="1" x14ac:dyDescent="0.25">
      <c r="A1906" s="5">
        <v>4264800</v>
      </c>
      <c r="B1906" s="6" t="s">
        <v>4920</v>
      </c>
      <c r="C1906" s="11" t="s">
        <v>239</v>
      </c>
      <c r="D1906" s="7">
        <v>100902</v>
      </c>
      <c r="E1906" s="73">
        <v>50451</v>
      </c>
      <c r="F1906" s="79">
        <f t="shared" si="29"/>
        <v>50451</v>
      </c>
    </row>
    <row r="1907" spans="1:6" hidden="1" x14ac:dyDescent="0.25">
      <c r="A1907" s="5">
        <v>576100</v>
      </c>
      <c r="B1907" s="6" t="s">
        <v>4921</v>
      </c>
      <c r="C1907" s="11" t="s">
        <v>239</v>
      </c>
      <c r="D1907" s="7">
        <v>1375120</v>
      </c>
      <c r="E1907" s="73">
        <v>687560</v>
      </c>
      <c r="F1907" s="79">
        <f t="shared" si="29"/>
        <v>687560</v>
      </c>
    </row>
    <row r="1908" spans="1:6" hidden="1" x14ac:dyDescent="0.25">
      <c r="A1908" s="5">
        <v>2518300</v>
      </c>
      <c r="B1908" s="6" t="s">
        <v>4922</v>
      </c>
      <c r="C1908" s="11" t="s">
        <v>239</v>
      </c>
      <c r="D1908" s="7">
        <v>188850</v>
      </c>
      <c r="E1908" s="73">
        <v>94425</v>
      </c>
      <c r="F1908" s="79">
        <f t="shared" si="29"/>
        <v>94425</v>
      </c>
    </row>
    <row r="1909" spans="1:6" hidden="1" x14ac:dyDescent="0.25">
      <c r="A1909" s="5">
        <v>4246700</v>
      </c>
      <c r="B1909" s="6" t="s">
        <v>4923</v>
      </c>
      <c r="C1909" s="11" t="s">
        <v>239</v>
      </c>
      <c r="D1909" s="7">
        <v>22916</v>
      </c>
      <c r="E1909" s="73">
        <v>11458</v>
      </c>
      <c r="F1909" s="79">
        <f t="shared" si="29"/>
        <v>11458</v>
      </c>
    </row>
    <row r="1910" spans="1:6" hidden="1" x14ac:dyDescent="0.25">
      <c r="A1910" s="5">
        <v>2536400</v>
      </c>
      <c r="B1910" s="6" t="s">
        <v>4924</v>
      </c>
      <c r="C1910" s="11" t="s">
        <v>239</v>
      </c>
      <c r="D1910" s="7">
        <v>83167</v>
      </c>
      <c r="E1910" s="73">
        <v>41583</v>
      </c>
      <c r="F1910" s="79">
        <f t="shared" si="29"/>
        <v>41584</v>
      </c>
    </row>
    <row r="1911" spans="1:6" hidden="1" x14ac:dyDescent="0.25">
      <c r="A1911" s="5">
        <v>200700</v>
      </c>
      <c r="B1911" s="6" t="s">
        <v>1679</v>
      </c>
      <c r="C1911" s="11" t="s">
        <v>239</v>
      </c>
      <c r="D1911" s="7">
        <v>1147506</v>
      </c>
      <c r="E1911" s="73">
        <v>573753</v>
      </c>
      <c r="F1911" s="79">
        <f t="shared" si="29"/>
        <v>573753</v>
      </c>
    </row>
    <row r="1912" spans="1:6" hidden="1" x14ac:dyDescent="0.25">
      <c r="A1912" s="5">
        <v>4112300</v>
      </c>
      <c r="B1912" s="6" t="s">
        <v>4925</v>
      </c>
      <c r="C1912" s="11" t="s">
        <v>239</v>
      </c>
      <c r="D1912" s="7">
        <v>103694</v>
      </c>
      <c r="E1912" s="73">
        <v>51847</v>
      </c>
      <c r="F1912" s="79">
        <f t="shared" si="29"/>
        <v>51847</v>
      </c>
    </row>
    <row r="1913" spans="1:6" hidden="1" x14ac:dyDescent="0.25">
      <c r="A1913" s="5">
        <v>4130100</v>
      </c>
      <c r="B1913" s="6" t="s">
        <v>1681</v>
      </c>
      <c r="C1913" s="11" t="s">
        <v>239</v>
      </c>
      <c r="D1913" s="7">
        <v>2963756</v>
      </c>
      <c r="E1913" s="73">
        <v>1481878</v>
      </c>
      <c r="F1913" s="79">
        <f t="shared" si="29"/>
        <v>1481878</v>
      </c>
    </row>
    <row r="1914" spans="1:6" hidden="1" x14ac:dyDescent="0.25">
      <c r="A1914" s="5">
        <v>201000</v>
      </c>
      <c r="B1914" s="6" t="s">
        <v>4926</v>
      </c>
      <c r="C1914" s="11" t="s">
        <v>239</v>
      </c>
      <c r="D1914" s="7">
        <v>18882288</v>
      </c>
      <c r="E1914" s="73">
        <v>9441144</v>
      </c>
      <c r="F1914" s="79">
        <f t="shared" si="29"/>
        <v>9441144</v>
      </c>
    </row>
    <row r="1915" spans="1:6" hidden="1" x14ac:dyDescent="0.25">
      <c r="A1915" s="5">
        <v>201100</v>
      </c>
      <c r="B1915" s="6" t="s">
        <v>4927</v>
      </c>
      <c r="C1915" s="11" t="s">
        <v>239</v>
      </c>
      <c r="D1915" s="7">
        <v>1998555</v>
      </c>
      <c r="E1915" s="73">
        <v>999277</v>
      </c>
      <c r="F1915" s="79">
        <f t="shared" si="29"/>
        <v>999278</v>
      </c>
    </row>
    <row r="1916" spans="1:6" hidden="1" x14ac:dyDescent="0.25">
      <c r="A1916" s="5">
        <v>201200</v>
      </c>
      <c r="B1916" s="6" t="s">
        <v>4928</v>
      </c>
      <c r="C1916" s="11" t="s">
        <v>239</v>
      </c>
      <c r="D1916" s="7">
        <v>2060199</v>
      </c>
      <c r="E1916" s="73">
        <v>1030099</v>
      </c>
      <c r="F1916" s="79">
        <f t="shared" si="29"/>
        <v>1030100</v>
      </c>
    </row>
    <row r="1917" spans="1:6" hidden="1" x14ac:dyDescent="0.25">
      <c r="A1917" s="5">
        <v>201400</v>
      </c>
      <c r="B1917" s="6" t="s">
        <v>4929</v>
      </c>
      <c r="C1917" s="11" t="s">
        <v>239</v>
      </c>
      <c r="D1917" s="7">
        <v>1391236</v>
      </c>
      <c r="E1917" s="73">
        <v>695618</v>
      </c>
      <c r="F1917" s="79">
        <f t="shared" si="29"/>
        <v>695618</v>
      </c>
    </row>
    <row r="1918" spans="1:6" hidden="1" x14ac:dyDescent="0.25">
      <c r="A1918" s="5">
        <v>806700</v>
      </c>
      <c r="B1918" s="6" t="s">
        <v>4930</v>
      </c>
      <c r="C1918" s="11" t="s">
        <v>239</v>
      </c>
      <c r="D1918" s="7">
        <v>316992</v>
      </c>
      <c r="E1918" s="73">
        <v>158496</v>
      </c>
      <c r="F1918" s="79">
        <f t="shared" si="29"/>
        <v>158496</v>
      </c>
    </row>
    <row r="1919" spans="1:6" hidden="1" x14ac:dyDescent="0.25">
      <c r="A1919" s="5">
        <v>201300</v>
      </c>
      <c r="B1919" s="6" t="s">
        <v>4931</v>
      </c>
      <c r="C1919" s="11" t="s">
        <v>239</v>
      </c>
      <c r="D1919" s="7">
        <v>1825886</v>
      </c>
      <c r="E1919" s="73">
        <v>912943</v>
      </c>
      <c r="F1919" s="79">
        <f t="shared" si="29"/>
        <v>912943</v>
      </c>
    </row>
    <row r="1920" spans="1:6" hidden="1" x14ac:dyDescent="0.25">
      <c r="A1920" s="5">
        <v>200800</v>
      </c>
      <c r="B1920" s="6" t="s">
        <v>4932</v>
      </c>
      <c r="C1920" s="11" t="s">
        <v>239</v>
      </c>
      <c r="D1920" s="7">
        <v>7094887</v>
      </c>
      <c r="E1920" s="73">
        <v>3547443</v>
      </c>
      <c r="F1920" s="79">
        <f t="shared" si="29"/>
        <v>3547444</v>
      </c>
    </row>
    <row r="1921" spans="1:6" hidden="1" x14ac:dyDescent="0.25">
      <c r="A1921" s="5">
        <v>201600</v>
      </c>
      <c r="B1921" s="6" t="s">
        <v>4933</v>
      </c>
      <c r="C1921" s="11" t="s">
        <v>239</v>
      </c>
      <c r="D1921" s="7">
        <v>2913258</v>
      </c>
      <c r="E1921" s="73">
        <v>1456629</v>
      </c>
      <c r="F1921" s="79">
        <f t="shared" si="29"/>
        <v>1456629</v>
      </c>
    </row>
    <row r="1922" spans="1:6" hidden="1" x14ac:dyDescent="0.25">
      <c r="A1922" s="5">
        <v>201700</v>
      </c>
      <c r="B1922" s="6" t="s">
        <v>4934</v>
      </c>
      <c r="C1922" s="11" t="s">
        <v>239</v>
      </c>
      <c r="D1922" s="7">
        <v>5456361</v>
      </c>
      <c r="E1922" s="73">
        <v>2728180</v>
      </c>
      <c r="F1922" s="79">
        <f t="shared" si="29"/>
        <v>2728181</v>
      </c>
    </row>
    <row r="1923" spans="1:6" hidden="1" x14ac:dyDescent="0.25">
      <c r="A1923" s="5">
        <v>3356300</v>
      </c>
      <c r="B1923" s="6" t="s">
        <v>4935</v>
      </c>
      <c r="C1923" s="11" t="s">
        <v>239</v>
      </c>
      <c r="D1923" s="7">
        <v>539363</v>
      </c>
      <c r="E1923" s="73">
        <v>269681</v>
      </c>
      <c r="F1923" s="79">
        <f t="shared" si="29"/>
        <v>269682</v>
      </c>
    </row>
    <row r="1924" spans="1:6" hidden="1" x14ac:dyDescent="0.25">
      <c r="A1924" s="5">
        <v>3727500</v>
      </c>
      <c r="B1924" s="6" t="s">
        <v>4936</v>
      </c>
      <c r="C1924" s="11" t="s">
        <v>239</v>
      </c>
      <c r="D1924" s="7">
        <v>332337</v>
      </c>
      <c r="E1924" s="73">
        <v>166168</v>
      </c>
      <c r="F1924" s="79">
        <f t="shared" si="29"/>
        <v>166169</v>
      </c>
    </row>
    <row r="1925" spans="1:6" hidden="1" x14ac:dyDescent="0.25">
      <c r="A1925" s="5">
        <v>4151600</v>
      </c>
      <c r="B1925" s="6" t="s">
        <v>4937</v>
      </c>
      <c r="C1925" s="11" t="s">
        <v>239</v>
      </c>
      <c r="D1925" s="7">
        <v>275942</v>
      </c>
      <c r="E1925" s="73">
        <v>137971</v>
      </c>
      <c r="F1925" s="79">
        <f t="shared" ref="F1925:F1988" si="30">D1925-E1925</f>
        <v>137971</v>
      </c>
    </row>
    <row r="1926" spans="1:6" hidden="1" x14ac:dyDescent="0.25">
      <c r="A1926" s="5">
        <v>200500</v>
      </c>
      <c r="B1926" s="6" t="s">
        <v>2020</v>
      </c>
      <c r="C1926" s="11" t="s">
        <v>239</v>
      </c>
      <c r="D1926" s="7">
        <v>5057520</v>
      </c>
      <c r="E1926" s="73">
        <v>2528760</v>
      </c>
      <c r="F1926" s="79">
        <f t="shared" si="30"/>
        <v>2528760</v>
      </c>
    </row>
    <row r="1927" spans="1:6" hidden="1" x14ac:dyDescent="0.25">
      <c r="A1927" s="5">
        <v>675600</v>
      </c>
      <c r="B1927" s="6" t="s">
        <v>2111</v>
      </c>
      <c r="C1927" s="11" t="s">
        <v>239</v>
      </c>
      <c r="D1927" s="7">
        <v>2051300</v>
      </c>
      <c r="E1927" s="73">
        <v>1025650</v>
      </c>
      <c r="F1927" s="79">
        <f t="shared" si="30"/>
        <v>1025650</v>
      </c>
    </row>
    <row r="1928" spans="1:6" hidden="1" x14ac:dyDescent="0.25">
      <c r="A1928" s="5">
        <v>997500</v>
      </c>
      <c r="B1928" s="6" t="s">
        <v>4938</v>
      </c>
      <c r="C1928" s="11" t="s">
        <v>239</v>
      </c>
      <c r="D1928" s="7">
        <v>1136669</v>
      </c>
      <c r="E1928" s="73">
        <v>568334</v>
      </c>
      <c r="F1928" s="79">
        <f t="shared" si="30"/>
        <v>568335</v>
      </c>
    </row>
    <row r="1929" spans="1:6" hidden="1" x14ac:dyDescent="0.25">
      <c r="A1929" s="5">
        <v>202100</v>
      </c>
      <c r="B1929" s="6" t="s">
        <v>4939</v>
      </c>
      <c r="C1929" s="11" t="s">
        <v>239</v>
      </c>
      <c r="D1929" s="7">
        <v>5647034</v>
      </c>
      <c r="E1929" s="73">
        <v>2823517</v>
      </c>
      <c r="F1929" s="79">
        <f t="shared" si="30"/>
        <v>2823517</v>
      </c>
    </row>
    <row r="1930" spans="1:6" hidden="1" x14ac:dyDescent="0.25">
      <c r="A1930" s="5">
        <v>3498400</v>
      </c>
      <c r="B1930" s="6" t="s">
        <v>4940</v>
      </c>
      <c r="C1930" s="11" t="s">
        <v>239</v>
      </c>
      <c r="D1930" s="7">
        <v>56616</v>
      </c>
      <c r="E1930" s="73">
        <v>28308</v>
      </c>
      <c r="F1930" s="79">
        <f t="shared" si="30"/>
        <v>28308</v>
      </c>
    </row>
    <row r="1931" spans="1:6" hidden="1" x14ac:dyDescent="0.25">
      <c r="A1931" s="5">
        <v>2601100</v>
      </c>
      <c r="B1931" s="6" t="s">
        <v>4941</v>
      </c>
      <c r="C1931" s="11" t="s">
        <v>239</v>
      </c>
      <c r="D1931" s="7">
        <v>78578</v>
      </c>
      <c r="E1931" s="73">
        <v>39289</v>
      </c>
      <c r="F1931" s="79">
        <f t="shared" si="30"/>
        <v>39289</v>
      </c>
    </row>
    <row r="1932" spans="1:6" hidden="1" x14ac:dyDescent="0.25">
      <c r="A1932" s="5">
        <v>4234600</v>
      </c>
      <c r="B1932" s="6" t="s">
        <v>4942</v>
      </c>
      <c r="C1932" s="11" t="s">
        <v>239</v>
      </c>
      <c r="D1932" s="7">
        <v>94356</v>
      </c>
      <c r="E1932" s="73">
        <v>47178</v>
      </c>
      <c r="F1932" s="79">
        <f t="shared" si="30"/>
        <v>47178</v>
      </c>
    </row>
    <row r="1933" spans="1:6" hidden="1" x14ac:dyDescent="0.25">
      <c r="A1933" s="5">
        <v>1287900</v>
      </c>
      <c r="B1933" s="6" t="s">
        <v>4943</v>
      </c>
      <c r="C1933" s="11" t="s">
        <v>239</v>
      </c>
      <c r="D1933" s="7">
        <v>175113</v>
      </c>
      <c r="E1933" s="73">
        <v>87556</v>
      </c>
      <c r="F1933" s="79">
        <f t="shared" si="30"/>
        <v>87557</v>
      </c>
    </row>
    <row r="1934" spans="1:6" hidden="1" x14ac:dyDescent="0.25">
      <c r="A1934" s="5">
        <v>2327800</v>
      </c>
      <c r="B1934" s="6" t="s">
        <v>4944</v>
      </c>
      <c r="C1934" s="11" t="s">
        <v>239</v>
      </c>
      <c r="D1934" s="7">
        <v>89065</v>
      </c>
      <c r="E1934" s="73">
        <v>44532</v>
      </c>
      <c r="F1934" s="79">
        <f t="shared" si="30"/>
        <v>44533</v>
      </c>
    </row>
    <row r="1935" spans="1:6" hidden="1" x14ac:dyDescent="0.25">
      <c r="A1935" s="5">
        <v>4268100</v>
      </c>
      <c r="B1935" s="6" t="s">
        <v>4945</v>
      </c>
      <c r="C1935" s="11" t="s">
        <v>239</v>
      </c>
      <c r="D1935" s="7">
        <v>36978</v>
      </c>
      <c r="E1935" s="73">
        <v>18489</v>
      </c>
      <c r="F1935" s="79">
        <f t="shared" si="30"/>
        <v>18489</v>
      </c>
    </row>
    <row r="1936" spans="1:6" hidden="1" x14ac:dyDescent="0.25">
      <c r="A1936" s="5">
        <v>3789400</v>
      </c>
      <c r="B1936" s="6" t="s">
        <v>4946</v>
      </c>
      <c r="C1936" s="11" t="s">
        <v>239</v>
      </c>
      <c r="D1936" s="7">
        <v>963683</v>
      </c>
      <c r="E1936" s="73">
        <v>481841</v>
      </c>
      <c r="F1936" s="79">
        <f t="shared" si="30"/>
        <v>481842</v>
      </c>
    </row>
    <row r="1937" spans="1:6" hidden="1" x14ac:dyDescent="0.25">
      <c r="A1937" s="5">
        <v>202700</v>
      </c>
      <c r="B1937" s="6" t="s">
        <v>4947</v>
      </c>
      <c r="C1937" s="11" t="s">
        <v>239</v>
      </c>
      <c r="D1937" s="7">
        <v>98377</v>
      </c>
      <c r="E1937" s="73">
        <v>49188</v>
      </c>
      <c r="F1937" s="79">
        <f t="shared" si="30"/>
        <v>49189</v>
      </c>
    </row>
    <row r="1938" spans="1:6" hidden="1" x14ac:dyDescent="0.25">
      <c r="A1938" s="5">
        <v>4225900</v>
      </c>
      <c r="B1938" s="6" t="s">
        <v>4948</v>
      </c>
      <c r="C1938" s="11" t="s">
        <v>239</v>
      </c>
      <c r="D1938" s="7">
        <v>67932</v>
      </c>
      <c r="E1938" s="73">
        <v>33966</v>
      </c>
      <c r="F1938" s="79">
        <f t="shared" si="30"/>
        <v>33966</v>
      </c>
    </row>
    <row r="1939" spans="1:6" hidden="1" x14ac:dyDescent="0.25">
      <c r="A1939" s="5">
        <v>3956300</v>
      </c>
      <c r="B1939" s="6" t="s">
        <v>2617</v>
      </c>
      <c r="C1939" s="11" t="s">
        <v>239</v>
      </c>
      <c r="D1939" s="7">
        <v>5645949</v>
      </c>
      <c r="E1939" s="73">
        <v>2822974</v>
      </c>
      <c r="F1939" s="79">
        <f t="shared" si="30"/>
        <v>2822975</v>
      </c>
    </row>
    <row r="1940" spans="1:6" hidden="1" x14ac:dyDescent="0.25">
      <c r="A1940" s="5">
        <v>202400</v>
      </c>
      <c r="B1940" s="6" t="s">
        <v>2647</v>
      </c>
      <c r="C1940" s="11" t="s">
        <v>239</v>
      </c>
      <c r="D1940" s="7">
        <v>10580284</v>
      </c>
      <c r="E1940" s="73">
        <v>5290142</v>
      </c>
      <c r="F1940" s="79">
        <f t="shared" si="30"/>
        <v>5290142</v>
      </c>
    </row>
    <row r="1941" spans="1:6" hidden="1" x14ac:dyDescent="0.25">
      <c r="A1941" s="5">
        <v>202500</v>
      </c>
      <c r="B1941" s="6" t="s">
        <v>4949</v>
      </c>
      <c r="C1941" s="11" t="s">
        <v>239</v>
      </c>
      <c r="D1941" s="7">
        <v>9396803</v>
      </c>
      <c r="E1941" s="73">
        <v>4698401</v>
      </c>
      <c r="F1941" s="79">
        <f t="shared" si="30"/>
        <v>4698402</v>
      </c>
    </row>
    <row r="1942" spans="1:6" hidden="1" x14ac:dyDescent="0.25">
      <c r="A1942" s="5">
        <v>202600</v>
      </c>
      <c r="B1942" s="6" t="s">
        <v>4950</v>
      </c>
      <c r="C1942" s="11" t="s">
        <v>239</v>
      </c>
      <c r="D1942" s="7">
        <v>2481663</v>
      </c>
      <c r="E1942" s="73">
        <v>1240831</v>
      </c>
      <c r="F1942" s="79">
        <f t="shared" si="30"/>
        <v>1240832</v>
      </c>
    </row>
    <row r="1943" spans="1:6" hidden="1" x14ac:dyDescent="0.25">
      <c r="A1943" s="5">
        <v>768600</v>
      </c>
      <c r="B1943" s="6" t="s">
        <v>4951</v>
      </c>
      <c r="C1943" s="11" t="s">
        <v>239</v>
      </c>
      <c r="D1943" s="7">
        <v>2595115</v>
      </c>
      <c r="E1943" s="73">
        <v>1297557</v>
      </c>
      <c r="F1943" s="79">
        <f t="shared" si="30"/>
        <v>1297558</v>
      </c>
    </row>
    <row r="1944" spans="1:6" hidden="1" x14ac:dyDescent="0.25">
      <c r="A1944" s="5">
        <v>546700</v>
      </c>
      <c r="B1944" s="6" t="s">
        <v>4952</v>
      </c>
      <c r="C1944" s="11" t="s">
        <v>239</v>
      </c>
      <c r="D1944" s="7">
        <v>2493383</v>
      </c>
      <c r="E1944" s="73">
        <v>1246691</v>
      </c>
      <c r="F1944" s="79">
        <f t="shared" si="30"/>
        <v>1246692</v>
      </c>
    </row>
    <row r="1945" spans="1:6" hidden="1" x14ac:dyDescent="0.25">
      <c r="A1945" s="5">
        <v>2358600</v>
      </c>
      <c r="B1945" s="6" t="s">
        <v>4953</v>
      </c>
      <c r="C1945" s="11" t="s">
        <v>239</v>
      </c>
      <c r="D1945" s="7">
        <v>189917</v>
      </c>
      <c r="E1945" s="73">
        <v>94958</v>
      </c>
      <c r="F1945" s="79">
        <f t="shared" si="30"/>
        <v>94959</v>
      </c>
    </row>
    <row r="1946" spans="1:6" hidden="1" x14ac:dyDescent="0.25">
      <c r="A1946" s="5">
        <v>2269300</v>
      </c>
      <c r="B1946" s="6" t="s">
        <v>4954</v>
      </c>
      <c r="C1946" s="11" t="s">
        <v>239</v>
      </c>
      <c r="D1946" s="7">
        <v>98324</v>
      </c>
      <c r="E1946" s="73">
        <v>49162</v>
      </c>
      <c r="F1946" s="79">
        <f t="shared" si="30"/>
        <v>49162</v>
      </c>
    </row>
    <row r="1947" spans="1:6" hidden="1" x14ac:dyDescent="0.25">
      <c r="A1947" s="5">
        <v>202900</v>
      </c>
      <c r="B1947" s="6" t="s">
        <v>4955</v>
      </c>
      <c r="C1947" s="11" t="s">
        <v>239</v>
      </c>
      <c r="D1947" s="7">
        <v>5590189</v>
      </c>
      <c r="E1947" s="73">
        <v>2795094</v>
      </c>
      <c r="F1947" s="79">
        <f t="shared" si="30"/>
        <v>2795095</v>
      </c>
    </row>
    <row r="1948" spans="1:6" hidden="1" x14ac:dyDescent="0.25">
      <c r="A1948" s="5">
        <v>3789300</v>
      </c>
      <c r="B1948" s="6" t="s">
        <v>4956</v>
      </c>
      <c r="C1948" s="11" t="s">
        <v>239</v>
      </c>
      <c r="D1948" s="7">
        <v>2453939</v>
      </c>
      <c r="E1948" s="73">
        <v>1226969</v>
      </c>
      <c r="F1948" s="79">
        <f t="shared" si="30"/>
        <v>1226970</v>
      </c>
    </row>
    <row r="1949" spans="1:6" hidden="1" x14ac:dyDescent="0.25">
      <c r="A1949" s="5">
        <v>202300</v>
      </c>
      <c r="B1949" s="6" t="s">
        <v>4957</v>
      </c>
      <c r="C1949" s="11" t="s">
        <v>239</v>
      </c>
      <c r="D1949" s="7">
        <v>708685</v>
      </c>
      <c r="E1949" s="73">
        <v>354342</v>
      </c>
      <c r="F1949" s="79">
        <f t="shared" si="30"/>
        <v>354343</v>
      </c>
    </row>
    <row r="1950" spans="1:6" hidden="1" x14ac:dyDescent="0.25">
      <c r="A1950" s="5">
        <v>203100</v>
      </c>
      <c r="B1950" s="6" t="s">
        <v>4958</v>
      </c>
      <c r="C1950" s="11" t="s">
        <v>239</v>
      </c>
      <c r="D1950" s="7">
        <v>12686007</v>
      </c>
      <c r="E1950" s="73">
        <v>6343003</v>
      </c>
      <c r="F1950" s="79">
        <f t="shared" si="30"/>
        <v>6343004</v>
      </c>
    </row>
    <row r="1951" spans="1:6" hidden="1" x14ac:dyDescent="0.25">
      <c r="A1951" s="5">
        <v>202000</v>
      </c>
      <c r="B1951" s="6" t="s">
        <v>4959</v>
      </c>
      <c r="C1951" s="11" t="s">
        <v>239</v>
      </c>
      <c r="D1951" s="7">
        <v>5777764</v>
      </c>
      <c r="E1951" s="73">
        <v>2888882</v>
      </c>
      <c r="F1951" s="79">
        <f t="shared" si="30"/>
        <v>2888882</v>
      </c>
    </row>
    <row r="1952" spans="1:6" hidden="1" x14ac:dyDescent="0.25">
      <c r="A1952" s="5">
        <v>201500</v>
      </c>
      <c r="B1952" s="6" t="s">
        <v>4960</v>
      </c>
      <c r="C1952" s="11" t="s">
        <v>239</v>
      </c>
      <c r="D1952" s="7">
        <v>5581887</v>
      </c>
      <c r="E1952" s="73">
        <v>2790943</v>
      </c>
      <c r="F1952" s="79">
        <f t="shared" si="30"/>
        <v>2790944</v>
      </c>
    </row>
    <row r="1953" spans="1:6" ht="31.5" hidden="1" x14ac:dyDescent="0.25">
      <c r="A1953" s="5">
        <v>2554800</v>
      </c>
      <c r="B1953" s="6" t="s">
        <v>4961</v>
      </c>
      <c r="C1953" s="11" t="s">
        <v>239</v>
      </c>
      <c r="D1953" s="7">
        <v>736592</v>
      </c>
      <c r="E1953" s="73">
        <v>368296</v>
      </c>
      <c r="F1953" s="79">
        <f t="shared" si="30"/>
        <v>368296</v>
      </c>
    </row>
    <row r="1954" spans="1:6" hidden="1" x14ac:dyDescent="0.25">
      <c r="A1954" s="5">
        <v>4248900</v>
      </c>
      <c r="B1954" s="6" t="s">
        <v>4962</v>
      </c>
      <c r="C1954" s="11" t="s">
        <v>239</v>
      </c>
      <c r="D1954" s="7">
        <v>48247</v>
      </c>
      <c r="E1954" s="73">
        <v>24123</v>
      </c>
      <c r="F1954" s="79">
        <f t="shared" si="30"/>
        <v>24124</v>
      </c>
    </row>
    <row r="1955" spans="1:6" hidden="1" x14ac:dyDescent="0.25">
      <c r="A1955" s="5">
        <v>203200</v>
      </c>
      <c r="B1955" s="6" t="s">
        <v>4963</v>
      </c>
      <c r="C1955" s="11" t="s">
        <v>239</v>
      </c>
      <c r="D1955" s="7">
        <v>3227606</v>
      </c>
      <c r="E1955" s="73">
        <v>1613803</v>
      </c>
      <c r="F1955" s="79">
        <f t="shared" si="30"/>
        <v>1613803</v>
      </c>
    </row>
    <row r="1956" spans="1:6" hidden="1" x14ac:dyDescent="0.25">
      <c r="A1956" s="5">
        <v>4193100</v>
      </c>
      <c r="B1956" s="6" t="s">
        <v>4964</v>
      </c>
      <c r="C1956" s="11" t="s">
        <v>99</v>
      </c>
      <c r="D1956" s="7">
        <v>98351</v>
      </c>
      <c r="E1956" s="73">
        <v>49175</v>
      </c>
      <c r="F1956" s="79">
        <f t="shared" si="30"/>
        <v>49176</v>
      </c>
    </row>
    <row r="1957" spans="1:6" hidden="1" x14ac:dyDescent="0.25">
      <c r="A1957" s="5">
        <v>211400</v>
      </c>
      <c r="B1957" s="6" t="s">
        <v>98</v>
      </c>
      <c r="C1957" s="11" t="s">
        <v>99</v>
      </c>
      <c r="D1957" s="7">
        <v>1970878</v>
      </c>
      <c r="E1957" s="73">
        <v>985439</v>
      </c>
      <c r="F1957" s="79">
        <f t="shared" si="30"/>
        <v>985439</v>
      </c>
    </row>
    <row r="1958" spans="1:6" hidden="1" x14ac:dyDescent="0.25">
      <c r="A1958" s="5">
        <v>211500</v>
      </c>
      <c r="B1958" s="6" t="s">
        <v>4965</v>
      </c>
      <c r="C1958" s="11" t="s">
        <v>99</v>
      </c>
      <c r="D1958" s="7">
        <v>1574582</v>
      </c>
      <c r="E1958" s="73">
        <v>787291</v>
      </c>
      <c r="F1958" s="79">
        <f t="shared" si="30"/>
        <v>787291</v>
      </c>
    </row>
    <row r="1959" spans="1:6" hidden="1" x14ac:dyDescent="0.25">
      <c r="A1959" s="5">
        <v>211700</v>
      </c>
      <c r="B1959" s="6" t="s">
        <v>119</v>
      </c>
      <c r="C1959" s="11" t="s">
        <v>99</v>
      </c>
      <c r="D1959" s="7">
        <v>911801</v>
      </c>
      <c r="E1959" s="73">
        <v>455900</v>
      </c>
      <c r="F1959" s="79">
        <f t="shared" si="30"/>
        <v>455901</v>
      </c>
    </row>
    <row r="1960" spans="1:6" hidden="1" x14ac:dyDescent="0.25">
      <c r="A1960" s="5">
        <v>2169900</v>
      </c>
      <c r="B1960" s="6" t="s">
        <v>4966</v>
      </c>
      <c r="C1960" s="11" t="s">
        <v>99</v>
      </c>
      <c r="D1960" s="7">
        <v>82100</v>
      </c>
      <c r="E1960" s="73">
        <v>41050</v>
      </c>
      <c r="F1960" s="79">
        <f t="shared" si="30"/>
        <v>41050</v>
      </c>
    </row>
    <row r="1961" spans="1:6" hidden="1" x14ac:dyDescent="0.25">
      <c r="A1961" s="5">
        <v>211800</v>
      </c>
      <c r="B1961" s="6" t="s">
        <v>4967</v>
      </c>
      <c r="C1961" s="11" t="s">
        <v>99</v>
      </c>
      <c r="D1961" s="7">
        <v>1485031</v>
      </c>
      <c r="E1961" s="73">
        <v>742515</v>
      </c>
      <c r="F1961" s="79">
        <f t="shared" si="30"/>
        <v>742516</v>
      </c>
    </row>
    <row r="1962" spans="1:6" hidden="1" x14ac:dyDescent="0.25">
      <c r="A1962" s="5">
        <v>212100</v>
      </c>
      <c r="B1962" s="6" t="s">
        <v>4968</v>
      </c>
      <c r="C1962" s="11" t="s">
        <v>99</v>
      </c>
      <c r="D1962" s="7">
        <v>1761990</v>
      </c>
      <c r="E1962" s="73">
        <v>880995</v>
      </c>
      <c r="F1962" s="79">
        <f t="shared" si="30"/>
        <v>880995</v>
      </c>
    </row>
    <row r="1963" spans="1:6" hidden="1" x14ac:dyDescent="0.25">
      <c r="A1963" s="5">
        <v>2337400</v>
      </c>
      <c r="B1963" s="6" t="s">
        <v>4969</v>
      </c>
      <c r="C1963" s="11" t="s">
        <v>99</v>
      </c>
      <c r="D1963" s="7">
        <v>19166</v>
      </c>
      <c r="E1963" s="73">
        <v>9583</v>
      </c>
      <c r="F1963" s="79">
        <f t="shared" si="30"/>
        <v>9583</v>
      </c>
    </row>
    <row r="1964" spans="1:6" hidden="1" x14ac:dyDescent="0.25">
      <c r="A1964" s="5">
        <v>964500</v>
      </c>
      <c r="B1964" s="6" t="s">
        <v>4970</v>
      </c>
      <c r="C1964" s="11" t="s">
        <v>99</v>
      </c>
      <c r="D1964" s="7">
        <v>312339</v>
      </c>
      <c r="E1964" s="73">
        <v>156169</v>
      </c>
      <c r="F1964" s="79">
        <f t="shared" si="30"/>
        <v>156170</v>
      </c>
    </row>
    <row r="1965" spans="1:6" hidden="1" x14ac:dyDescent="0.25">
      <c r="A1965" s="5">
        <v>212200</v>
      </c>
      <c r="B1965" s="6" t="s">
        <v>245</v>
      </c>
      <c r="C1965" s="11" t="s">
        <v>99</v>
      </c>
      <c r="D1965" s="7">
        <v>1431166</v>
      </c>
      <c r="E1965" s="73">
        <v>715583</v>
      </c>
      <c r="F1965" s="79">
        <f t="shared" si="30"/>
        <v>715583</v>
      </c>
    </row>
    <row r="1966" spans="1:6" hidden="1" x14ac:dyDescent="0.25">
      <c r="A1966" s="5">
        <v>396500</v>
      </c>
      <c r="B1966" s="6" t="s">
        <v>4971</v>
      </c>
      <c r="C1966" s="11" t="s">
        <v>99</v>
      </c>
      <c r="D1966" s="7">
        <v>794883</v>
      </c>
      <c r="E1966" s="73">
        <v>397441</v>
      </c>
      <c r="F1966" s="79">
        <f t="shared" si="30"/>
        <v>397442</v>
      </c>
    </row>
    <row r="1967" spans="1:6" hidden="1" x14ac:dyDescent="0.25">
      <c r="A1967" s="5">
        <v>212300</v>
      </c>
      <c r="B1967" s="6" t="s">
        <v>4972</v>
      </c>
      <c r="C1967" s="11" t="s">
        <v>99</v>
      </c>
      <c r="D1967" s="7">
        <v>1645170</v>
      </c>
      <c r="E1967" s="73">
        <v>822585</v>
      </c>
      <c r="F1967" s="79">
        <f t="shared" si="30"/>
        <v>822585</v>
      </c>
    </row>
    <row r="1968" spans="1:6" hidden="1" x14ac:dyDescent="0.25">
      <c r="A1968" s="5">
        <v>215100</v>
      </c>
      <c r="B1968" s="6" t="s">
        <v>4973</v>
      </c>
      <c r="C1968" s="11" t="s">
        <v>99</v>
      </c>
      <c r="D1968" s="7">
        <v>814858</v>
      </c>
      <c r="E1968" s="73">
        <v>407429</v>
      </c>
      <c r="F1968" s="79">
        <f t="shared" si="30"/>
        <v>407429</v>
      </c>
    </row>
    <row r="1969" spans="1:6" hidden="1" x14ac:dyDescent="0.25">
      <c r="A1969" s="5">
        <v>212400</v>
      </c>
      <c r="B1969" s="6" t="s">
        <v>4974</v>
      </c>
      <c r="C1969" s="11" t="s">
        <v>99</v>
      </c>
      <c r="D1969" s="7">
        <v>2665628</v>
      </c>
      <c r="E1969" s="73">
        <v>1332814</v>
      </c>
      <c r="F1969" s="79">
        <f t="shared" si="30"/>
        <v>1332814</v>
      </c>
    </row>
    <row r="1970" spans="1:6" hidden="1" x14ac:dyDescent="0.25">
      <c r="A1970" s="5">
        <v>212600</v>
      </c>
      <c r="B1970" s="6" t="s">
        <v>4975</v>
      </c>
      <c r="C1970" s="11" t="s">
        <v>99</v>
      </c>
      <c r="D1970" s="7">
        <v>3573148</v>
      </c>
      <c r="E1970" s="73">
        <v>1786574</v>
      </c>
      <c r="F1970" s="79">
        <f t="shared" si="30"/>
        <v>1786574</v>
      </c>
    </row>
    <row r="1971" spans="1:6" hidden="1" x14ac:dyDescent="0.25">
      <c r="A1971" s="5">
        <v>216700</v>
      </c>
      <c r="B1971" s="6" t="s">
        <v>275</v>
      </c>
      <c r="C1971" s="11" t="s">
        <v>99</v>
      </c>
      <c r="D1971" s="7">
        <v>1052143</v>
      </c>
      <c r="E1971" s="73">
        <v>526071</v>
      </c>
      <c r="F1971" s="79">
        <f t="shared" si="30"/>
        <v>526072</v>
      </c>
    </row>
    <row r="1972" spans="1:6" hidden="1" x14ac:dyDescent="0.25">
      <c r="A1972" s="5">
        <v>1218700</v>
      </c>
      <c r="B1972" s="6" t="s">
        <v>4976</v>
      </c>
      <c r="C1972" s="11" t="s">
        <v>99</v>
      </c>
      <c r="D1972" s="7">
        <v>43819</v>
      </c>
      <c r="E1972" s="73">
        <v>21909</v>
      </c>
      <c r="F1972" s="79">
        <f t="shared" si="30"/>
        <v>21910</v>
      </c>
    </row>
    <row r="1973" spans="1:6" hidden="1" x14ac:dyDescent="0.25">
      <c r="A1973" s="5">
        <v>552300</v>
      </c>
      <c r="B1973" s="6" t="s">
        <v>4977</v>
      </c>
      <c r="C1973" s="11" t="s">
        <v>99</v>
      </c>
      <c r="D1973" s="7">
        <v>84964</v>
      </c>
      <c r="E1973" s="73">
        <v>42482</v>
      </c>
      <c r="F1973" s="79">
        <f t="shared" si="30"/>
        <v>42482</v>
      </c>
    </row>
    <row r="1974" spans="1:6" hidden="1" x14ac:dyDescent="0.25">
      <c r="A1974" s="5">
        <v>396600</v>
      </c>
      <c r="B1974" s="6" t="s">
        <v>359</v>
      </c>
      <c r="C1974" s="11" t="s">
        <v>99</v>
      </c>
      <c r="D1974" s="7">
        <v>279755</v>
      </c>
      <c r="E1974" s="73">
        <v>139877</v>
      </c>
      <c r="F1974" s="79">
        <f t="shared" si="30"/>
        <v>139878</v>
      </c>
    </row>
    <row r="1975" spans="1:6" hidden="1" x14ac:dyDescent="0.25">
      <c r="A1975" s="5">
        <v>3248300</v>
      </c>
      <c r="B1975" s="6" t="s">
        <v>361</v>
      </c>
      <c r="C1975" s="11" t="s">
        <v>99</v>
      </c>
      <c r="D1975" s="7">
        <v>61817</v>
      </c>
      <c r="E1975" s="73">
        <v>30908</v>
      </c>
      <c r="F1975" s="79">
        <f t="shared" si="30"/>
        <v>30909</v>
      </c>
    </row>
    <row r="1976" spans="1:6" hidden="1" x14ac:dyDescent="0.25">
      <c r="A1976" s="5">
        <v>212800</v>
      </c>
      <c r="B1976" s="6" t="s">
        <v>4978</v>
      </c>
      <c r="C1976" s="11" t="s">
        <v>99</v>
      </c>
      <c r="D1976" s="7">
        <v>6448576</v>
      </c>
      <c r="E1976" s="73">
        <v>3224288</v>
      </c>
      <c r="F1976" s="79">
        <f t="shared" si="30"/>
        <v>3224288</v>
      </c>
    </row>
    <row r="1977" spans="1:6" hidden="1" x14ac:dyDescent="0.25">
      <c r="A1977" s="5">
        <v>3194300</v>
      </c>
      <c r="B1977" s="6" t="s">
        <v>4979</v>
      </c>
      <c r="C1977" s="11" t="s">
        <v>99</v>
      </c>
      <c r="D1977" s="7">
        <v>25606</v>
      </c>
      <c r="E1977" s="73">
        <v>12803</v>
      </c>
      <c r="F1977" s="79">
        <f t="shared" si="30"/>
        <v>12803</v>
      </c>
    </row>
    <row r="1978" spans="1:6" hidden="1" x14ac:dyDescent="0.25">
      <c r="A1978" s="5">
        <v>213000</v>
      </c>
      <c r="B1978" s="6" t="s">
        <v>4980</v>
      </c>
      <c r="C1978" s="11" t="s">
        <v>99</v>
      </c>
      <c r="D1978" s="7">
        <v>14995316</v>
      </c>
      <c r="E1978" s="73">
        <v>7497658</v>
      </c>
      <c r="F1978" s="79">
        <f t="shared" si="30"/>
        <v>7497658</v>
      </c>
    </row>
    <row r="1979" spans="1:6" hidden="1" x14ac:dyDescent="0.25">
      <c r="A1979" s="5">
        <v>213300</v>
      </c>
      <c r="B1979" s="6" t="s">
        <v>4981</v>
      </c>
      <c r="C1979" s="11" t="s">
        <v>99</v>
      </c>
      <c r="D1979" s="7">
        <v>3198465</v>
      </c>
      <c r="E1979" s="73">
        <v>1599232</v>
      </c>
      <c r="F1979" s="79">
        <f t="shared" si="30"/>
        <v>1599233</v>
      </c>
    </row>
    <row r="1980" spans="1:6" hidden="1" x14ac:dyDescent="0.25">
      <c r="A1980" s="5">
        <v>218300</v>
      </c>
      <c r="B1980" s="6" t="s">
        <v>380</v>
      </c>
      <c r="C1980" s="11" t="s">
        <v>99</v>
      </c>
      <c r="D1980" s="7">
        <v>8833662</v>
      </c>
      <c r="E1980" s="73">
        <v>4416831</v>
      </c>
      <c r="F1980" s="79">
        <f t="shared" si="30"/>
        <v>4416831</v>
      </c>
    </row>
    <row r="1981" spans="1:6" hidden="1" x14ac:dyDescent="0.25">
      <c r="A1981" s="5">
        <v>217600</v>
      </c>
      <c r="B1981" s="6" t="s">
        <v>382</v>
      </c>
      <c r="C1981" s="11" t="s">
        <v>99</v>
      </c>
      <c r="D1981" s="7">
        <v>4686502</v>
      </c>
      <c r="E1981" s="73">
        <v>2343251</v>
      </c>
      <c r="F1981" s="79">
        <f t="shared" si="30"/>
        <v>2343251</v>
      </c>
    </row>
    <row r="1982" spans="1:6" hidden="1" x14ac:dyDescent="0.25">
      <c r="A1982" s="5">
        <v>1121000</v>
      </c>
      <c r="B1982" s="6" t="s">
        <v>395</v>
      </c>
      <c r="C1982" s="11" t="s">
        <v>99</v>
      </c>
      <c r="D1982" s="7">
        <v>8310307</v>
      </c>
      <c r="E1982" s="73">
        <v>4155153</v>
      </c>
      <c r="F1982" s="79">
        <f t="shared" si="30"/>
        <v>4155154</v>
      </c>
    </row>
    <row r="1983" spans="1:6" hidden="1" x14ac:dyDescent="0.25">
      <c r="A1983" s="5">
        <v>555700</v>
      </c>
      <c r="B1983" s="6" t="s">
        <v>4982</v>
      </c>
      <c r="C1983" s="11" t="s">
        <v>99</v>
      </c>
      <c r="D1983" s="7">
        <v>54800</v>
      </c>
      <c r="E1983" s="73">
        <v>27400</v>
      </c>
      <c r="F1983" s="79">
        <f t="shared" si="30"/>
        <v>27400</v>
      </c>
    </row>
    <row r="1984" spans="1:6" hidden="1" x14ac:dyDescent="0.25">
      <c r="A1984" s="5">
        <v>2182900</v>
      </c>
      <c r="B1984" s="6" t="s">
        <v>454</v>
      </c>
      <c r="C1984" s="11" t="s">
        <v>99</v>
      </c>
      <c r="D1984" s="7">
        <v>925862</v>
      </c>
      <c r="E1984" s="73">
        <v>462931</v>
      </c>
      <c r="F1984" s="79">
        <f t="shared" si="30"/>
        <v>462931</v>
      </c>
    </row>
    <row r="1985" spans="1:6" hidden="1" x14ac:dyDescent="0.25">
      <c r="A1985" s="5">
        <v>216800</v>
      </c>
      <c r="B1985" s="6" t="s">
        <v>466</v>
      </c>
      <c r="C1985" s="11" t="s">
        <v>99</v>
      </c>
      <c r="D1985" s="7">
        <v>1440010</v>
      </c>
      <c r="E1985" s="73">
        <v>720005</v>
      </c>
      <c r="F1985" s="79">
        <f t="shared" si="30"/>
        <v>720005</v>
      </c>
    </row>
    <row r="1986" spans="1:6" hidden="1" x14ac:dyDescent="0.25">
      <c r="A1986" s="5">
        <v>2220400</v>
      </c>
      <c r="B1986" s="6" t="s">
        <v>4983</v>
      </c>
      <c r="C1986" s="11" t="s">
        <v>99</v>
      </c>
      <c r="D1986" s="7">
        <v>274119</v>
      </c>
      <c r="E1986" s="73">
        <v>137059</v>
      </c>
      <c r="F1986" s="79">
        <f t="shared" si="30"/>
        <v>137060</v>
      </c>
    </row>
    <row r="1987" spans="1:6" hidden="1" x14ac:dyDescent="0.25">
      <c r="A1987" s="5">
        <v>213900</v>
      </c>
      <c r="B1987" s="6" t="s">
        <v>4984</v>
      </c>
      <c r="C1987" s="11" t="s">
        <v>99</v>
      </c>
      <c r="D1987" s="7">
        <v>1940791</v>
      </c>
      <c r="E1987" s="73">
        <v>970395</v>
      </c>
      <c r="F1987" s="79">
        <f t="shared" si="30"/>
        <v>970396</v>
      </c>
    </row>
    <row r="1988" spans="1:6" hidden="1" x14ac:dyDescent="0.25">
      <c r="A1988" s="5">
        <v>214000</v>
      </c>
      <c r="B1988" s="6" t="s">
        <v>4985</v>
      </c>
      <c r="C1988" s="11" t="s">
        <v>99</v>
      </c>
      <c r="D1988" s="7">
        <v>1298135</v>
      </c>
      <c r="E1988" s="73">
        <v>649067</v>
      </c>
      <c r="F1988" s="79">
        <f t="shared" si="30"/>
        <v>649068</v>
      </c>
    </row>
    <row r="1989" spans="1:6" hidden="1" x14ac:dyDescent="0.25">
      <c r="A1989" s="5">
        <v>214100</v>
      </c>
      <c r="B1989" s="6" t="s">
        <v>4986</v>
      </c>
      <c r="C1989" s="11" t="s">
        <v>99</v>
      </c>
      <c r="D1989" s="7">
        <v>1919146</v>
      </c>
      <c r="E1989" s="73">
        <v>959573</v>
      </c>
      <c r="F1989" s="79">
        <f t="shared" ref="F1989:F2052" si="31">D1989-E1989</f>
        <v>959573</v>
      </c>
    </row>
    <row r="1990" spans="1:6" hidden="1" x14ac:dyDescent="0.25">
      <c r="A1990" s="5">
        <v>2274300</v>
      </c>
      <c r="B1990" s="6" t="s">
        <v>4987</v>
      </c>
      <c r="C1990" s="11" t="s">
        <v>99</v>
      </c>
      <c r="D1990" s="7">
        <v>6692</v>
      </c>
      <c r="E1990" s="73">
        <v>3346</v>
      </c>
      <c r="F1990" s="79">
        <f t="shared" si="31"/>
        <v>3346</v>
      </c>
    </row>
    <row r="1991" spans="1:6" hidden="1" x14ac:dyDescent="0.25">
      <c r="A1991" s="5">
        <v>214300</v>
      </c>
      <c r="B1991" s="6" t="s">
        <v>4988</v>
      </c>
      <c r="C1991" s="11" t="s">
        <v>99</v>
      </c>
      <c r="D1991" s="7">
        <v>1934414</v>
      </c>
      <c r="E1991" s="73">
        <v>967207</v>
      </c>
      <c r="F1991" s="79">
        <f t="shared" si="31"/>
        <v>967207</v>
      </c>
    </row>
    <row r="1992" spans="1:6" hidden="1" x14ac:dyDescent="0.25">
      <c r="A1992" s="5">
        <v>214400</v>
      </c>
      <c r="B1992" s="6" t="s">
        <v>4989</v>
      </c>
      <c r="C1992" s="11" t="s">
        <v>99</v>
      </c>
      <c r="D1992" s="7">
        <v>1087115</v>
      </c>
      <c r="E1992" s="73">
        <v>543557</v>
      </c>
      <c r="F1992" s="79">
        <f t="shared" si="31"/>
        <v>543558</v>
      </c>
    </row>
    <row r="1993" spans="1:6" hidden="1" x14ac:dyDescent="0.25">
      <c r="A1993" s="5">
        <v>4116900</v>
      </c>
      <c r="B1993" s="6" t="s">
        <v>4990</v>
      </c>
      <c r="C1993" s="11" t="s">
        <v>99</v>
      </c>
      <c r="D1993" s="7">
        <v>111760</v>
      </c>
      <c r="E1993" s="73">
        <v>55880</v>
      </c>
      <c r="F1993" s="79">
        <f t="shared" si="31"/>
        <v>55880</v>
      </c>
    </row>
    <row r="1994" spans="1:6" hidden="1" x14ac:dyDescent="0.25">
      <c r="A1994" s="5">
        <v>551900</v>
      </c>
      <c r="B1994" s="6" t="s">
        <v>4991</v>
      </c>
      <c r="C1994" s="11" t="s">
        <v>99</v>
      </c>
      <c r="D1994" s="7">
        <v>81241</v>
      </c>
      <c r="E1994" s="73">
        <v>40620</v>
      </c>
      <c r="F1994" s="79">
        <f t="shared" si="31"/>
        <v>40621</v>
      </c>
    </row>
    <row r="1995" spans="1:6" hidden="1" x14ac:dyDescent="0.25">
      <c r="A1995" s="5">
        <v>214500</v>
      </c>
      <c r="B1995" s="6" t="s">
        <v>971</v>
      </c>
      <c r="C1995" s="11" t="s">
        <v>99</v>
      </c>
      <c r="D1995" s="7">
        <v>761413</v>
      </c>
      <c r="E1995" s="73">
        <v>380706</v>
      </c>
      <c r="F1995" s="79">
        <f t="shared" si="31"/>
        <v>380707</v>
      </c>
    </row>
    <row r="1996" spans="1:6" hidden="1" x14ac:dyDescent="0.25">
      <c r="A1996" s="5">
        <v>3859300</v>
      </c>
      <c r="B1996" s="6" t="s">
        <v>4992</v>
      </c>
      <c r="C1996" s="11" t="s">
        <v>99</v>
      </c>
      <c r="D1996" s="7">
        <v>23996</v>
      </c>
      <c r="E1996" s="73">
        <v>11998</v>
      </c>
      <c r="F1996" s="79">
        <f t="shared" si="31"/>
        <v>11998</v>
      </c>
    </row>
    <row r="1997" spans="1:6" hidden="1" x14ac:dyDescent="0.25">
      <c r="A1997" s="5">
        <v>2523900</v>
      </c>
      <c r="B1997" s="6" t="s">
        <v>4993</v>
      </c>
      <c r="C1997" s="11" t="s">
        <v>99</v>
      </c>
      <c r="D1997" s="7">
        <v>291436</v>
      </c>
      <c r="E1997" s="73">
        <v>145718</v>
      </c>
      <c r="F1997" s="79">
        <f t="shared" si="31"/>
        <v>145718</v>
      </c>
    </row>
    <row r="1998" spans="1:6" hidden="1" x14ac:dyDescent="0.25">
      <c r="A1998" s="5">
        <v>214600</v>
      </c>
      <c r="B1998" s="6" t="s">
        <v>4994</v>
      </c>
      <c r="C1998" s="11" t="s">
        <v>99</v>
      </c>
      <c r="D1998" s="7">
        <v>2734314</v>
      </c>
      <c r="E1998" s="73">
        <v>1367157</v>
      </c>
      <c r="F1998" s="79">
        <f t="shared" si="31"/>
        <v>1367157</v>
      </c>
    </row>
    <row r="1999" spans="1:6" hidden="1" x14ac:dyDescent="0.25">
      <c r="A1999" s="5">
        <v>214700</v>
      </c>
      <c r="B1999" s="6" t="s">
        <v>1017</v>
      </c>
      <c r="C1999" s="11" t="s">
        <v>99</v>
      </c>
      <c r="D1999" s="7">
        <v>1651975</v>
      </c>
      <c r="E1999" s="73">
        <v>825987</v>
      </c>
      <c r="F1999" s="79">
        <f t="shared" si="31"/>
        <v>825988</v>
      </c>
    </row>
    <row r="2000" spans="1:6" hidden="1" x14ac:dyDescent="0.25">
      <c r="A2000" s="5">
        <v>214800</v>
      </c>
      <c r="B2000" s="6" t="s">
        <v>4995</v>
      </c>
      <c r="C2000" s="11" t="s">
        <v>99</v>
      </c>
      <c r="D2000" s="7">
        <v>2063007</v>
      </c>
      <c r="E2000" s="73">
        <v>1031503</v>
      </c>
      <c r="F2000" s="79">
        <f t="shared" si="31"/>
        <v>1031504</v>
      </c>
    </row>
    <row r="2001" spans="1:6" hidden="1" x14ac:dyDescent="0.25">
      <c r="A2001" s="5">
        <v>3316400</v>
      </c>
      <c r="B2001" s="6" t="s">
        <v>4996</v>
      </c>
      <c r="C2001" s="11" t="s">
        <v>99</v>
      </c>
      <c r="D2001" s="7">
        <v>78045</v>
      </c>
      <c r="E2001" s="73">
        <v>39022</v>
      </c>
      <c r="F2001" s="79">
        <f t="shared" si="31"/>
        <v>39023</v>
      </c>
    </row>
    <row r="2002" spans="1:6" hidden="1" x14ac:dyDescent="0.25">
      <c r="A2002" s="5">
        <v>215000</v>
      </c>
      <c r="B2002" s="6" t="s">
        <v>1069</v>
      </c>
      <c r="C2002" s="11" t="s">
        <v>99</v>
      </c>
      <c r="D2002" s="7">
        <v>496691</v>
      </c>
      <c r="E2002" s="73">
        <v>248345</v>
      </c>
      <c r="F2002" s="79">
        <f t="shared" si="31"/>
        <v>248346</v>
      </c>
    </row>
    <row r="2003" spans="1:6" hidden="1" x14ac:dyDescent="0.25">
      <c r="A2003" s="5">
        <v>218400</v>
      </c>
      <c r="B2003" s="6" t="s">
        <v>1073</v>
      </c>
      <c r="C2003" s="11" t="s">
        <v>99</v>
      </c>
      <c r="D2003" s="7">
        <v>3910925</v>
      </c>
      <c r="E2003" s="73">
        <v>1955462</v>
      </c>
      <c r="F2003" s="79">
        <f t="shared" si="31"/>
        <v>1955463</v>
      </c>
    </row>
    <row r="2004" spans="1:6" hidden="1" x14ac:dyDescent="0.25">
      <c r="A2004" s="5">
        <v>218500</v>
      </c>
      <c r="B2004" s="6" t="s">
        <v>4997</v>
      </c>
      <c r="C2004" s="11" t="s">
        <v>99</v>
      </c>
      <c r="D2004" s="7">
        <v>3897751</v>
      </c>
      <c r="E2004" s="73">
        <v>1948875</v>
      </c>
      <c r="F2004" s="79">
        <f t="shared" si="31"/>
        <v>1948876</v>
      </c>
    </row>
    <row r="2005" spans="1:6" hidden="1" x14ac:dyDescent="0.25">
      <c r="A2005" s="5">
        <v>3946300</v>
      </c>
      <c r="B2005" s="6" t="s">
        <v>4998</v>
      </c>
      <c r="C2005" s="11" t="s">
        <v>99</v>
      </c>
      <c r="D2005" s="7">
        <v>178424</v>
      </c>
      <c r="E2005" s="73">
        <v>89212</v>
      </c>
      <c r="F2005" s="79">
        <f t="shared" si="31"/>
        <v>89212</v>
      </c>
    </row>
    <row r="2006" spans="1:6" hidden="1" x14ac:dyDescent="0.25">
      <c r="A2006" s="5">
        <v>215300</v>
      </c>
      <c r="B2006" s="6" t="s">
        <v>4999</v>
      </c>
      <c r="C2006" s="11" t="s">
        <v>99</v>
      </c>
      <c r="D2006" s="7">
        <v>1311252</v>
      </c>
      <c r="E2006" s="73">
        <v>655626</v>
      </c>
      <c r="F2006" s="79">
        <f t="shared" si="31"/>
        <v>655626</v>
      </c>
    </row>
    <row r="2007" spans="1:6" hidden="1" x14ac:dyDescent="0.25">
      <c r="A2007" s="5">
        <v>974700</v>
      </c>
      <c r="B2007" s="6" t="s">
        <v>5000</v>
      </c>
      <c r="C2007" s="11" t="s">
        <v>99</v>
      </c>
      <c r="D2007" s="7">
        <v>267766</v>
      </c>
      <c r="E2007" s="73">
        <v>133883</v>
      </c>
      <c r="F2007" s="79">
        <f t="shared" si="31"/>
        <v>133883</v>
      </c>
    </row>
    <row r="2008" spans="1:6" hidden="1" x14ac:dyDescent="0.25">
      <c r="A2008" s="5">
        <v>527900</v>
      </c>
      <c r="B2008" s="6" t="s">
        <v>5001</v>
      </c>
      <c r="C2008" s="11" t="s">
        <v>99</v>
      </c>
      <c r="D2008" s="7">
        <v>94030</v>
      </c>
      <c r="E2008" s="73">
        <v>47015</v>
      </c>
      <c r="F2008" s="79">
        <f t="shared" si="31"/>
        <v>47015</v>
      </c>
    </row>
    <row r="2009" spans="1:6" hidden="1" x14ac:dyDescent="0.25">
      <c r="A2009" s="5">
        <v>216900</v>
      </c>
      <c r="B2009" s="6" t="s">
        <v>1232</v>
      </c>
      <c r="C2009" s="11" t="s">
        <v>99</v>
      </c>
      <c r="D2009" s="7">
        <v>887515</v>
      </c>
      <c r="E2009" s="73">
        <v>443757</v>
      </c>
      <c r="F2009" s="79">
        <f t="shared" si="31"/>
        <v>443758</v>
      </c>
    </row>
    <row r="2010" spans="1:6" hidden="1" x14ac:dyDescent="0.25">
      <c r="A2010" s="5">
        <v>466100</v>
      </c>
      <c r="B2010" s="6" t="s">
        <v>5002</v>
      </c>
      <c r="C2010" s="11" t="s">
        <v>99</v>
      </c>
      <c r="D2010" s="7">
        <v>1199199</v>
      </c>
      <c r="E2010" s="73">
        <v>599599</v>
      </c>
      <c r="F2010" s="79">
        <f t="shared" si="31"/>
        <v>599600</v>
      </c>
    </row>
    <row r="2011" spans="1:6" hidden="1" x14ac:dyDescent="0.25">
      <c r="A2011" s="5">
        <v>215500</v>
      </c>
      <c r="B2011" s="6" t="s">
        <v>5003</v>
      </c>
      <c r="C2011" s="11" t="s">
        <v>99</v>
      </c>
      <c r="D2011" s="7">
        <v>8655748</v>
      </c>
      <c r="E2011" s="73">
        <v>4327874</v>
      </c>
      <c r="F2011" s="79">
        <f t="shared" si="31"/>
        <v>4327874</v>
      </c>
    </row>
    <row r="2012" spans="1:6" hidden="1" x14ac:dyDescent="0.25">
      <c r="A2012" s="5">
        <v>215700</v>
      </c>
      <c r="B2012" s="6" t="s">
        <v>5004</v>
      </c>
      <c r="C2012" s="11" t="s">
        <v>99</v>
      </c>
      <c r="D2012" s="7">
        <v>32876</v>
      </c>
      <c r="E2012" s="73">
        <v>16438</v>
      </c>
      <c r="F2012" s="79">
        <f t="shared" si="31"/>
        <v>16438</v>
      </c>
    </row>
    <row r="2013" spans="1:6" hidden="1" x14ac:dyDescent="0.25">
      <c r="A2013" s="5">
        <v>215400</v>
      </c>
      <c r="B2013" s="6" t="s">
        <v>5005</v>
      </c>
      <c r="C2013" s="11" t="s">
        <v>99</v>
      </c>
      <c r="D2013" s="7">
        <v>111043</v>
      </c>
      <c r="E2013" s="73">
        <v>55521</v>
      </c>
      <c r="F2013" s="79">
        <f t="shared" si="31"/>
        <v>55522</v>
      </c>
    </row>
    <row r="2014" spans="1:6" hidden="1" x14ac:dyDescent="0.25">
      <c r="A2014" s="5">
        <v>217000</v>
      </c>
      <c r="B2014" s="6" t="s">
        <v>1330</v>
      </c>
      <c r="C2014" s="11" t="s">
        <v>99</v>
      </c>
      <c r="D2014" s="7">
        <v>3685390</v>
      </c>
      <c r="E2014" s="73">
        <v>1842695</v>
      </c>
      <c r="F2014" s="79">
        <f t="shared" si="31"/>
        <v>1842695</v>
      </c>
    </row>
    <row r="2015" spans="1:6" hidden="1" x14ac:dyDescent="0.25">
      <c r="A2015" s="5">
        <v>4143200</v>
      </c>
      <c r="B2015" s="6" t="s">
        <v>5006</v>
      </c>
      <c r="C2015" s="11" t="s">
        <v>99</v>
      </c>
      <c r="D2015" s="7">
        <v>882754</v>
      </c>
      <c r="E2015" s="73">
        <v>441377</v>
      </c>
      <c r="F2015" s="79">
        <f t="shared" si="31"/>
        <v>441377</v>
      </c>
    </row>
    <row r="2016" spans="1:6" hidden="1" x14ac:dyDescent="0.25">
      <c r="A2016" s="5">
        <v>3205400</v>
      </c>
      <c r="B2016" s="6" t="s">
        <v>5007</v>
      </c>
      <c r="C2016" s="11" t="s">
        <v>99</v>
      </c>
      <c r="D2016" s="7">
        <v>150088</v>
      </c>
      <c r="E2016" s="73">
        <v>75044</v>
      </c>
      <c r="F2016" s="79">
        <f t="shared" si="31"/>
        <v>75044</v>
      </c>
    </row>
    <row r="2017" spans="1:6" hidden="1" x14ac:dyDescent="0.25">
      <c r="A2017" s="5">
        <v>4229200</v>
      </c>
      <c r="B2017" s="6" t="s">
        <v>5008</v>
      </c>
      <c r="C2017" s="11" t="s">
        <v>99</v>
      </c>
      <c r="D2017" s="7">
        <v>44219</v>
      </c>
      <c r="E2017" s="73">
        <v>22109</v>
      </c>
      <c r="F2017" s="79">
        <f t="shared" si="31"/>
        <v>22110</v>
      </c>
    </row>
    <row r="2018" spans="1:6" hidden="1" x14ac:dyDescent="0.25">
      <c r="A2018" s="5">
        <v>632400</v>
      </c>
      <c r="B2018" s="6" t="s">
        <v>1546</v>
      </c>
      <c r="C2018" s="11" t="s">
        <v>99</v>
      </c>
      <c r="D2018" s="7">
        <v>661421</v>
      </c>
      <c r="E2018" s="73">
        <v>330710</v>
      </c>
      <c r="F2018" s="79">
        <f t="shared" si="31"/>
        <v>330711</v>
      </c>
    </row>
    <row r="2019" spans="1:6" hidden="1" x14ac:dyDescent="0.25">
      <c r="A2019" s="5">
        <v>215800</v>
      </c>
      <c r="B2019" s="6" t="s">
        <v>5009</v>
      </c>
      <c r="C2019" s="11" t="s">
        <v>99</v>
      </c>
      <c r="D2019" s="7">
        <v>1647941</v>
      </c>
      <c r="E2019" s="73">
        <v>823970</v>
      </c>
      <c r="F2019" s="79">
        <f t="shared" si="31"/>
        <v>823971</v>
      </c>
    </row>
    <row r="2020" spans="1:6" hidden="1" x14ac:dyDescent="0.25">
      <c r="A2020" s="5">
        <v>633100</v>
      </c>
      <c r="B2020" s="6" t="s">
        <v>5010</v>
      </c>
      <c r="C2020" s="11" t="s">
        <v>99</v>
      </c>
      <c r="D2020" s="7">
        <v>238782</v>
      </c>
      <c r="E2020" s="73">
        <v>119391</v>
      </c>
      <c r="F2020" s="79">
        <f t="shared" si="31"/>
        <v>119391</v>
      </c>
    </row>
    <row r="2021" spans="1:6" hidden="1" x14ac:dyDescent="0.25">
      <c r="A2021" s="5">
        <v>216000</v>
      </c>
      <c r="B2021" s="6" t="s">
        <v>5011</v>
      </c>
      <c r="C2021" s="11" t="s">
        <v>99</v>
      </c>
      <c r="D2021" s="7">
        <v>1997859</v>
      </c>
      <c r="E2021" s="73">
        <v>998929</v>
      </c>
      <c r="F2021" s="79">
        <f t="shared" si="31"/>
        <v>998930</v>
      </c>
    </row>
    <row r="2022" spans="1:6" hidden="1" x14ac:dyDescent="0.25">
      <c r="A2022" s="5">
        <v>989900</v>
      </c>
      <c r="B2022" s="6" t="s">
        <v>5012</v>
      </c>
      <c r="C2022" s="11" t="s">
        <v>99</v>
      </c>
      <c r="D2022" s="7">
        <v>178641</v>
      </c>
      <c r="E2022" s="73">
        <v>89320</v>
      </c>
      <c r="F2022" s="79">
        <f t="shared" si="31"/>
        <v>89321</v>
      </c>
    </row>
    <row r="2023" spans="1:6" hidden="1" x14ac:dyDescent="0.25">
      <c r="A2023" s="5">
        <v>217100</v>
      </c>
      <c r="B2023" s="6" t="s">
        <v>1749</v>
      </c>
      <c r="C2023" s="11" t="s">
        <v>99</v>
      </c>
      <c r="D2023" s="7">
        <v>1775751</v>
      </c>
      <c r="E2023" s="73">
        <v>887875</v>
      </c>
      <c r="F2023" s="79">
        <f t="shared" si="31"/>
        <v>887876</v>
      </c>
    </row>
    <row r="2024" spans="1:6" hidden="1" x14ac:dyDescent="0.25">
      <c r="A2024" s="5">
        <v>218000</v>
      </c>
      <c r="B2024" s="6" t="s">
        <v>5013</v>
      </c>
      <c r="C2024" s="11" t="s">
        <v>99</v>
      </c>
      <c r="D2024" s="7">
        <v>1510265</v>
      </c>
      <c r="E2024" s="73">
        <v>755132</v>
      </c>
      <c r="F2024" s="79">
        <f t="shared" si="31"/>
        <v>755133</v>
      </c>
    </row>
    <row r="2025" spans="1:6" hidden="1" x14ac:dyDescent="0.25">
      <c r="A2025" s="5">
        <v>218700</v>
      </c>
      <c r="B2025" s="6" t="s">
        <v>5014</v>
      </c>
      <c r="C2025" s="11" t="s">
        <v>99</v>
      </c>
      <c r="D2025" s="7">
        <v>1309397</v>
      </c>
      <c r="E2025" s="73">
        <v>654698</v>
      </c>
      <c r="F2025" s="79">
        <f t="shared" si="31"/>
        <v>654699</v>
      </c>
    </row>
    <row r="2026" spans="1:6" hidden="1" x14ac:dyDescent="0.25">
      <c r="A2026" s="5">
        <v>217800</v>
      </c>
      <c r="B2026" s="6" t="s">
        <v>5015</v>
      </c>
      <c r="C2026" s="11" t="s">
        <v>99</v>
      </c>
      <c r="D2026" s="7">
        <v>5045387</v>
      </c>
      <c r="E2026" s="73">
        <v>2522693</v>
      </c>
      <c r="F2026" s="79">
        <f t="shared" si="31"/>
        <v>2522694</v>
      </c>
    </row>
    <row r="2027" spans="1:6" hidden="1" x14ac:dyDescent="0.25">
      <c r="A2027" s="5">
        <v>218100</v>
      </c>
      <c r="B2027" s="6" t="s">
        <v>5016</v>
      </c>
      <c r="C2027" s="11" t="s">
        <v>99</v>
      </c>
      <c r="D2027" s="7">
        <v>1242689</v>
      </c>
      <c r="E2027" s="73">
        <v>621344</v>
      </c>
      <c r="F2027" s="79">
        <f t="shared" si="31"/>
        <v>621345</v>
      </c>
    </row>
    <row r="2028" spans="1:6" hidden="1" x14ac:dyDescent="0.25">
      <c r="A2028" s="5">
        <v>2092100</v>
      </c>
      <c r="B2028" s="6" t="s">
        <v>5017</v>
      </c>
      <c r="C2028" s="11" t="s">
        <v>99</v>
      </c>
      <c r="D2028" s="7">
        <v>54414</v>
      </c>
      <c r="E2028" s="73">
        <v>27207</v>
      </c>
      <c r="F2028" s="79">
        <f t="shared" si="31"/>
        <v>27207</v>
      </c>
    </row>
    <row r="2029" spans="1:6" hidden="1" x14ac:dyDescent="0.25">
      <c r="A2029" s="5">
        <v>3235300</v>
      </c>
      <c r="B2029" s="6" t="s">
        <v>5018</v>
      </c>
      <c r="C2029" s="11" t="s">
        <v>99</v>
      </c>
      <c r="D2029" s="7">
        <v>110861</v>
      </c>
      <c r="E2029" s="73">
        <v>55430</v>
      </c>
      <c r="F2029" s="79">
        <f t="shared" si="31"/>
        <v>55431</v>
      </c>
    </row>
    <row r="2030" spans="1:6" hidden="1" x14ac:dyDescent="0.25">
      <c r="A2030" s="5">
        <v>217700</v>
      </c>
      <c r="B2030" s="6" t="s">
        <v>1753</v>
      </c>
      <c r="C2030" s="11" t="s">
        <v>99</v>
      </c>
      <c r="D2030" s="7">
        <v>3581373</v>
      </c>
      <c r="E2030" s="73">
        <v>1790686</v>
      </c>
      <c r="F2030" s="79">
        <f t="shared" si="31"/>
        <v>1790687</v>
      </c>
    </row>
    <row r="2031" spans="1:6" hidden="1" x14ac:dyDescent="0.25">
      <c r="A2031" s="5">
        <v>216500</v>
      </c>
      <c r="B2031" s="6" t="s">
        <v>5019</v>
      </c>
      <c r="C2031" s="11" t="s">
        <v>99</v>
      </c>
      <c r="D2031" s="7">
        <v>4414483</v>
      </c>
      <c r="E2031" s="73">
        <v>2207241</v>
      </c>
      <c r="F2031" s="79">
        <f t="shared" si="31"/>
        <v>2207242</v>
      </c>
    </row>
    <row r="2032" spans="1:6" hidden="1" x14ac:dyDescent="0.25">
      <c r="A2032" s="5">
        <v>212000</v>
      </c>
      <c r="B2032" s="6" t="s">
        <v>5020</v>
      </c>
      <c r="C2032" s="11" t="s">
        <v>99</v>
      </c>
      <c r="D2032" s="7">
        <v>2646845</v>
      </c>
      <c r="E2032" s="73">
        <v>1323422</v>
      </c>
      <c r="F2032" s="79">
        <f t="shared" si="31"/>
        <v>1323423</v>
      </c>
    </row>
    <row r="2033" spans="1:6" hidden="1" x14ac:dyDescent="0.25">
      <c r="A2033" s="5">
        <v>2231600</v>
      </c>
      <c r="B2033" s="6" t="s">
        <v>5021</v>
      </c>
      <c r="C2033" s="11" t="s">
        <v>99</v>
      </c>
      <c r="D2033" s="7">
        <v>500795</v>
      </c>
      <c r="E2033" s="73">
        <v>250397</v>
      </c>
      <c r="F2033" s="79">
        <f t="shared" si="31"/>
        <v>250398</v>
      </c>
    </row>
    <row r="2034" spans="1:6" hidden="1" x14ac:dyDescent="0.25">
      <c r="A2034" s="5">
        <v>993600</v>
      </c>
      <c r="B2034" s="6" t="s">
        <v>1826</v>
      </c>
      <c r="C2034" s="11" t="s">
        <v>99</v>
      </c>
      <c r="D2034" s="7">
        <v>3704343</v>
      </c>
      <c r="E2034" s="73">
        <v>1852171</v>
      </c>
      <c r="F2034" s="79">
        <f t="shared" si="31"/>
        <v>1852172</v>
      </c>
    </row>
    <row r="2035" spans="1:6" hidden="1" x14ac:dyDescent="0.25">
      <c r="A2035" s="5">
        <v>4128000</v>
      </c>
      <c r="B2035" s="6" t="s">
        <v>5022</v>
      </c>
      <c r="C2035" s="11" t="s">
        <v>99</v>
      </c>
      <c r="D2035" s="7">
        <v>145817</v>
      </c>
      <c r="E2035" s="73">
        <v>72908</v>
      </c>
      <c r="F2035" s="79">
        <f t="shared" si="31"/>
        <v>72909</v>
      </c>
    </row>
    <row r="2036" spans="1:6" hidden="1" x14ac:dyDescent="0.25">
      <c r="A2036" s="5">
        <v>1288100</v>
      </c>
      <c r="B2036" s="6" t="s">
        <v>5023</v>
      </c>
      <c r="C2036" s="11" t="s">
        <v>99</v>
      </c>
      <c r="D2036" s="7">
        <v>32693</v>
      </c>
      <c r="E2036" s="73">
        <v>16346</v>
      </c>
      <c r="F2036" s="79">
        <f t="shared" si="31"/>
        <v>16347</v>
      </c>
    </row>
    <row r="2037" spans="1:6" hidden="1" x14ac:dyDescent="0.25">
      <c r="A2037" s="5">
        <v>2063000</v>
      </c>
      <c r="B2037" s="6" t="s">
        <v>5024</v>
      </c>
      <c r="C2037" s="11" t="s">
        <v>99</v>
      </c>
      <c r="D2037" s="7">
        <v>375198</v>
      </c>
      <c r="E2037" s="73">
        <v>187599</v>
      </c>
      <c r="F2037" s="79">
        <f t="shared" si="31"/>
        <v>187599</v>
      </c>
    </row>
    <row r="2038" spans="1:6" hidden="1" x14ac:dyDescent="0.25">
      <c r="A2038" s="5">
        <v>3115200</v>
      </c>
      <c r="B2038" s="6" t="s">
        <v>5025</v>
      </c>
      <c r="C2038" s="11" t="s">
        <v>99</v>
      </c>
      <c r="D2038" s="7">
        <v>698220</v>
      </c>
      <c r="E2038" s="73">
        <v>349110</v>
      </c>
      <c r="F2038" s="79">
        <f t="shared" si="31"/>
        <v>349110</v>
      </c>
    </row>
    <row r="2039" spans="1:6" hidden="1" x14ac:dyDescent="0.25">
      <c r="A2039" s="5">
        <v>219200</v>
      </c>
      <c r="B2039" s="6" t="s">
        <v>5026</v>
      </c>
      <c r="C2039" s="11" t="s">
        <v>99</v>
      </c>
      <c r="D2039" s="7">
        <v>1588803</v>
      </c>
      <c r="E2039" s="73">
        <v>794401</v>
      </c>
      <c r="F2039" s="79">
        <f t="shared" si="31"/>
        <v>794402</v>
      </c>
    </row>
    <row r="2040" spans="1:6" hidden="1" x14ac:dyDescent="0.25">
      <c r="A2040" s="5">
        <v>217200</v>
      </c>
      <c r="B2040" s="6" t="s">
        <v>1944</v>
      </c>
      <c r="C2040" s="11" t="s">
        <v>99</v>
      </c>
      <c r="D2040" s="7">
        <v>2554747</v>
      </c>
      <c r="E2040" s="73">
        <v>1277373</v>
      </c>
      <c r="F2040" s="79">
        <f t="shared" si="31"/>
        <v>1277374</v>
      </c>
    </row>
    <row r="2041" spans="1:6" hidden="1" x14ac:dyDescent="0.25">
      <c r="A2041" s="5">
        <v>613600</v>
      </c>
      <c r="B2041" s="6" t="s">
        <v>5027</v>
      </c>
      <c r="C2041" s="11" t="s">
        <v>99</v>
      </c>
      <c r="D2041" s="7">
        <v>625133</v>
      </c>
      <c r="E2041" s="73">
        <v>312566</v>
      </c>
      <c r="F2041" s="79">
        <f t="shared" si="31"/>
        <v>312567</v>
      </c>
    </row>
    <row r="2042" spans="1:6" hidden="1" x14ac:dyDescent="0.25">
      <c r="A2042" s="5">
        <v>216400</v>
      </c>
      <c r="B2042" s="6" t="s">
        <v>5028</v>
      </c>
      <c r="C2042" s="11" t="s">
        <v>99</v>
      </c>
      <c r="D2042" s="7">
        <v>163236</v>
      </c>
      <c r="E2042" s="73">
        <v>81618</v>
      </c>
      <c r="F2042" s="79">
        <f t="shared" si="31"/>
        <v>81618</v>
      </c>
    </row>
    <row r="2043" spans="1:6" hidden="1" x14ac:dyDescent="0.25">
      <c r="A2043" s="5">
        <v>219400</v>
      </c>
      <c r="B2043" s="6" t="s">
        <v>5029</v>
      </c>
      <c r="C2043" s="11" t="s">
        <v>99</v>
      </c>
      <c r="D2043" s="7">
        <v>367317</v>
      </c>
      <c r="E2043" s="73">
        <v>183658</v>
      </c>
      <c r="F2043" s="79">
        <f t="shared" si="31"/>
        <v>183659</v>
      </c>
    </row>
    <row r="2044" spans="1:6" hidden="1" x14ac:dyDescent="0.25">
      <c r="A2044" s="5">
        <v>2122000</v>
      </c>
      <c r="B2044" s="6" t="s">
        <v>5030</v>
      </c>
      <c r="C2044" s="11" t="s">
        <v>99</v>
      </c>
      <c r="D2044" s="7">
        <v>213149</v>
      </c>
      <c r="E2044" s="73">
        <v>106574</v>
      </c>
      <c r="F2044" s="79">
        <f t="shared" si="31"/>
        <v>106575</v>
      </c>
    </row>
    <row r="2045" spans="1:6" hidden="1" x14ac:dyDescent="0.25">
      <c r="A2045" s="5">
        <v>891600</v>
      </c>
      <c r="B2045" s="6" t="s">
        <v>5031</v>
      </c>
      <c r="C2045" s="11" t="s">
        <v>99</v>
      </c>
      <c r="D2045" s="7">
        <v>148978</v>
      </c>
      <c r="E2045" s="73">
        <v>74489</v>
      </c>
      <c r="F2045" s="79">
        <f t="shared" si="31"/>
        <v>74489</v>
      </c>
    </row>
    <row r="2046" spans="1:6" hidden="1" x14ac:dyDescent="0.25">
      <c r="A2046" s="5">
        <v>2163500</v>
      </c>
      <c r="B2046" s="6" t="s">
        <v>5032</v>
      </c>
      <c r="C2046" s="11" t="s">
        <v>99</v>
      </c>
      <c r="D2046" s="7">
        <v>62906</v>
      </c>
      <c r="E2046" s="73">
        <v>31453</v>
      </c>
      <c r="F2046" s="79">
        <f t="shared" si="31"/>
        <v>31453</v>
      </c>
    </row>
    <row r="2047" spans="1:6" hidden="1" x14ac:dyDescent="0.25">
      <c r="A2047" s="5">
        <v>219700</v>
      </c>
      <c r="B2047" s="6" t="s">
        <v>5033</v>
      </c>
      <c r="C2047" s="11" t="s">
        <v>99</v>
      </c>
      <c r="D2047" s="7">
        <v>1236801</v>
      </c>
      <c r="E2047" s="73">
        <v>618400</v>
      </c>
      <c r="F2047" s="79">
        <f t="shared" si="31"/>
        <v>618401</v>
      </c>
    </row>
    <row r="2048" spans="1:6" hidden="1" x14ac:dyDescent="0.25">
      <c r="A2048" s="5">
        <v>2197900</v>
      </c>
      <c r="B2048" s="6" t="s">
        <v>5034</v>
      </c>
      <c r="C2048" s="11" t="s">
        <v>99</v>
      </c>
      <c r="D2048" s="7">
        <v>119089</v>
      </c>
      <c r="E2048" s="73">
        <v>59544</v>
      </c>
      <c r="F2048" s="79">
        <f t="shared" si="31"/>
        <v>59545</v>
      </c>
    </row>
    <row r="2049" spans="1:6" hidden="1" x14ac:dyDescent="0.25">
      <c r="A2049" s="5">
        <v>217300</v>
      </c>
      <c r="B2049" s="6" t="s">
        <v>2062</v>
      </c>
      <c r="C2049" s="11" t="s">
        <v>99</v>
      </c>
      <c r="D2049" s="7">
        <v>3446732</v>
      </c>
      <c r="E2049" s="73">
        <v>1723366</v>
      </c>
      <c r="F2049" s="79">
        <f t="shared" si="31"/>
        <v>1723366</v>
      </c>
    </row>
    <row r="2050" spans="1:6" hidden="1" x14ac:dyDescent="0.25">
      <c r="A2050" s="5">
        <v>219900</v>
      </c>
      <c r="B2050" s="6" t="s">
        <v>5035</v>
      </c>
      <c r="C2050" s="11" t="s">
        <v>99</v>
      </c>
      <c r="D2050" s="7">
        <v>11648813</v>
      </c>
      <c r="E2050" s="73">
        <v>5824406</v>
      </c>
      <c r="F2050" s="79">
        <f t="shared" si="31"/>
        <v>5824407</v>
      </c>
    </row>
    <row r="2051" spans="1:6" hidden="1" x14ac:dyDescent="0.25">
      <c r="A2051" s="5">
        <v>217400</v>
      </c>
      <c r="B2051" s="6" t="s">
        <v>2092</v>
      </c>
      <c r="C2051" s="11" t="s">
        <v>99</v>
      </c>
      <c r="D2051" s="7">
        <v>3271644</v>
      </c>
      <c r="E2051" s="73">
        <v>1635822</v>
      </c>
      <c r="F2051" s="79">
        <f t="shared" si="31"/>
        <v>1635822</v>
      </c>
    </row>
    <row r="2052" spans="1:6" hidden="1" x14ac:dyDescent="0.25">
      <c r="A2052" s="5">
        <v>3570500</v>
      </c>
      <c r="B2052" s="6" t="s">
        <v>5036</v>
      </c>
      <c r="C2052" s="11" t="s">
        <v>99</v>
      </c>
      <c r="D2052" s="7">
        <v>423110</v>
      </c>
      <c r="E2052" s="73">
        <v>211555</v>
      </c>
      <c r="F2052" s="79">
        <f t="shared" si="31"/>
        <v>211555</v>
      </c>
    </row>
    <row r="2053" spans="1:6" hidden="1" x14ac:dyDescent="0.25">
      <c r="A2053" s="5">
        <v>220100</v>
      </c>
      <c r="B2053" s="6" t="s">
        <v>2319</v>
      </c>
      <c r="C2053" s="11" t="s">
        <v>99</v>
      </c>
      <c r="D2053" s="7">
        <v>518912</v>
      </c>
      <c r="E2053" s="73">
        <v>259456</v>
      </c>
      <c r="F2053" s="79">
        <f t="shared" ref="F2053:F2116" si="32">D2053-E2053</f>
        <v>259456</v>
      </c>
    </row>
    <row r="2054" spans="1:6" hidden="1" x14ac:dyDescent="0.25">
      <c r="A2054" s="5">
        <v>220200</v>
      </c>
      <c r="B2054" s="6" t="s">
        <v>5037</v>
      </c>
      <c r="C2054" s="11" t="s">
        <v>99</v>
      </c>
      <c r="D2054" s="7">
        <v>21532</v>
      </c>
      <c r="E2054" s="73">
        <v>10766</v>
      </c>
      <c r="F2054" s="79">
        <f t="shared" si="32"/>
        <v>10766</v>
      </c>
    </row>
    <row r="2055" spans="1:6" hidden="1" x14ac:dyDescent="0.25">
      <c r="A2055" s="5">
        <v>220500</v>
      </c>
      <c r="B2055" s="6" t="s">
        <v>2354</v>
      </c>
      <c r="C2055" s="11" t="s">
        <v>99</v>
      </c>
      <c r="D2055" s="7">
        <v>2770136</v>
      </c>
      <c r="E2055" s="73">
        <v>1385068</v>
      </c>
      <c r="F2055" s="79">
        <f t="shared" si="32"/>
        <v>1385068</v>
      </c>
    </row>
    <row r="2056" spans="1:6" hidden="1" x14ac:dyDescent="0.25">
      <c r="A2056" s="5">
        <v>217500</v>
      </c>
      <c r="B2056" s="6" t="s">
        <v>2358</v>
      </c>
      <c r="C2056" s="11" t="s">
        <v>99</v>
      </c>
      <c r="D2056" s="7">
        <v>4828361</v>
      </c>
      <c r="E2056" s="73">
        <v>2414180</v>
      </c>
      <c r="F2056" s="79">
        <f t="shared" si="32"/>
        <v>2414181</v>
      </c>
    </row>
    <row r="2057" spans="1:6" hidden="1" x14ac:dyDescent="0.25">
      <c r="A2057" s="5">
        <v>220600</v>
      </c>
      <c r="B2057" s="6" t="s">
        <v>2383</v>
      </c>
      <c r="C2057" s="11" t="s">
        <v>99</v>
      </c>
      <c r="D2057" s="7">
        <v>1025140</v>
      </c>
      <c r="E2057" s="73">
        <v>512570</v>
      </c>
      <c r="F2057" s="79">
        <f t="shared" si="32"/>
        <v>512570</v>
      </c>
    </row>
    <row r="2058" spans="1:6" hidden="1" x14ac:dyDescent="0.25">
      <c r="A2058" s="5">
        <v>2181600</v>
      </c>
      <c r="B2058" s="6" t="s">
        <v>5038</v>
      </c>
      <c r="C2058" s="11" t="s">
        <v>99</v>
      </c>
      <c r="D2058" s="7">
        <v>168757</v>
      </c>
      <c r="E2058" s="73">
        <v>84378</v>
      </c>
      <c r="F2058" s="79">
        <f t="shared" si="32"/>
        <v>84379</v>
      </c>
    </row>
    <row r="2059" spans="1:6" hidden="1" x14ac:dyDescent="0.25">
      <c r="A2059" s="5">
        <v>1294800</v>
      </c>
      <c r="B2059" s="6" t="s">
        <v>5038</v>
      </c>
      <c r="C2059" s="11" t="s">
        <v>99</v>
      </c>
      <c r="D2059" s="7">
        <v>60343</v>
      </c>
      <c r="E2059" s="73">
        <v>30171</v>
      </c>
      <c r="F2059" s="79">
        <f t="shared" si="32"/>
        <v>30172</v>
      </c>
    </row>
    <row r="2060" spans="1:6" hidden="1" x14ac:dyDescent="0.25">
      <c r="A2060" s="5">
        <v>2137000</v>
      </c>
      <c r="B2060" s="6" t="s">
        <v>5038</v>
      </c>
      <c r="C2060" s="11" t="s">
        <v>99</v>
      </c>
      <c r="D2060" s="7">
        <v>32113</v>
      </c>
      <c r="E2060" s="73">
        <v>16056</v>
      </c>
      <c r="F2060" s="79">
        <f t="shared" si="32"/>
        <v>16057</v>
      </c>
    </row>
    <row r="2061" spans="1:6" hidden="1" x14ac:dyDescent="0.25">
      <c r="A2061" s="5">
        <v>2339400</v>
      </c>
      <c r="B2061" s="6" t="s">
        <v>5038</v>
      </c>
      <c r="C2061" s="11" t="s">
        <v>99</v>
      </c>
      <c r="D2061" s="7">
        <v>28869</v>
      </c>
      <c r="E2061" s="73">
        <v>14434</v>
      </c>
      <c r="F2061" s="79">
        <f t="shared" si="32"/>
        <v>14435</v>
      </c>
    </row>
    <row r="2062" spans="1:6" hidden="1" x14ac:dyDescent="0.25">
      <c r="A2062" s="5">
        <v>1193000</v>
      </c>
      <c r="B2062" s="6" t="s">
        <v>5039</v>
      </c>
      <c r="C2062" s="11" t="s">
        <v>99</v>
      </c>
      <c r="D2062" s="7">
        <v>1677144</v>
      </c>
      <c r="E2062" s="73">
        <v>838572</v>
      </c>
      <c r="F2062" s="79">
        <f t="shared" si="32"/>
        <v>838572</v>
      </c>
    </row>
    <row r="2063" spans="1:6" hidden="1" x14ac:dyDescent="0.25">
      <c r="A2063" s="5">
        <v>221400</v>
      </c>
      <c r="B2063" s="6" t="s">
        <v>5040</v>
      </c>
      <c r="C2063" s="11" t="s">
        <v>99</v>
      </c>
      <c r="D2063" s="7">
        <v>50920</v>
      </c>
      <c r="E2063" s="73">
        <v>25460</v>
      </c>
      <c r="F2063" s="79">
        <f t="shared" si="32"/>
        <v>25460</v>
      </c>
    </row>
    <row r="2064" spans="1:6" hidden="1" x14ac:dyDescent="0.25">
      <c r="A2064" s="5">
        <v>218800</v>
      </c>
      <c r="B2064" s="6" t="s">
        <v>2485</v>
      </c>
      <c r="C2064" s="11" t="s">
        <v>99</v>
      </c>
      <c r="D2064" s="7">
        <v>6512818</v>
      </c>
      <c r="E2064" s="73">
        <v>3256409</v>
      </c>
      <c r="F2064" s="79">
        <f t="shared" si="32"/>
        <v>3256409</v>
      </c>
    </row>
    <row r="2065" spans="1:6" hidden="1" x14ac:dyDescent="0.25">
      <c r="A2065" s="5">
        <v>3104000</v>
      </c>
      <c r="B2065" s="6" t="s">
        <v>5041</v>
      </c>
      <c r="C2065" s="11" t="s">
        <v>99</v>
      </c>
      <c r="D2065" s="7">
        <v>56964</v>
      </c>
      <c r="E2065" s="73">
        <v>28482</v>
      </c>
      <c r="F2065" s="79">
        <f t="shared" si="32"/>
        <v>28482</v>
      </c>
    </row>
    <row r="2066" spans="1:6" hidden="1" x14ac:dyDescent="0.25">
      <c r="A2066" s="5">
        <v>632200</v>
      </c>
      <c r="B2066" s="6" t="s">
        <v>5042</v>
      </c>
      <c r="C2066" s="11" t="s">
        <v>99</v>
      </c>
      <c r="D2066" s="7">
        <v>216076</v>
      </c>
      <c r="E2066" s="73">
        <v>108038</v>
      </c>
      <c r="F2066" s="79">
        <f t="shared" si="32"/>
        <v>108038</v>
      </c>
    </row>
    <row r="2067" spans="1:6" hidden="1" x14ac:dyDescent="0.25">
      <c r="A2067" s="5">
        <v>220800</v>
      </c>
      <c r="B2067" s="6" t="s">
        <v>5043</v>
      </c>
      <c r="C2067" s="11" t="s">
        <v>99</v>
      </c>
      <c r="D2067" s="7">
        <v>2222441</v>
      </c>
      <c r="E2067" s="73">
        <v>1111220</v>
      </c>
      <c r="F2067" s="79">
        <f t="shared" si="32"/>
        <v>1111221</v>
      </c>
    </row>
    <row r="2068" spans="1:6" hidden="1" x14ac:dyDescent="0.25">
      <c r="A2068" s="5">
        <v>220900</v>
      </c>
      <c r="B2068" s="6" t="s">
        <v>5044</v>
      </c>
      <c r="C2068" s="11" t="s">
        <v>99</v>
      </c>
      <c r="D2068" s="7">
        <v>2119895</v>
      </c>
      <c r="E2068" s="73">
        <v>1059947</v>
      </c>
      <c r="F2068" s="79">
        <f t="shared" si="32"/>
        <v>1059948</v>
      </c>
    </row>
    <row r="2069" spans="1:6" hidden="1" x14ac:dyDescent="0.25">
      <c r="A2069" s="5">
        <v>1238600</v>
      </c>
      <c r="B2069" s="6" t="s">
        <v>5045</v>
      </c>
      <c r="C2069" s="11" t="s">
        <v>99</v>
      </c>
      <c r="D2069" s="7">
        <v>156398</v>
      </c>
      <c r="E2069" s="73">
        <v>78199</v>
      </c>
      <c r="F2069" s="79">
        <f t="shared" si="32"/>
        <v>78199</v>
      </c>
    </row>
    <row r="2070" spans="1:6" hidden="1" x14ac:dyDescent="0.25">
      <c r="A2070" s="5">
        <v>4153200</v>
      </c>
      <c r="B2070" s="6" t="s">
        <v>5046</v>
      </c>
      <c r="C2070" s="11" t="s">
        <v>99</v>
      </c>
      <c r="D2070" s="7">
        <v>43105</v>
      </c>
      <c r="E2070" s="73">
        <v>21552</v>
      </c>
      <c r="F2070" s="79">
        <f t="shared" si="32"/>
        <v>21553</v>
      </c>
    </row>
    <row r="2071" spans="1:6" hidden="1" x14ac:dyDescent="0.25">
      <c r="A2071" s="5">
        <v>221100</v>
      </c>
      <c r="B2071" s="6" t="s">
        <v>5047</v>
      </c>
      <c r="C2071" s="11" t="s">
        <v>99</v>
      </c>
      <c r="D2071" s="7">
        <v>3458881</v>
      </c>
      <c r="E2071" s="73">
        <v>1729440</v>
      </c>
      <c r="F2071" s="79">
        <f t="shared" si="32"/>
        <v>1729441</v>
      </c>
    </row>
    <row r="2072" spans="1:6" hidden="1" x14ac:dyDescent="0.25">
      <c r="A2072" s="5">
        <v>807800</v>
      </c>
      <c r="B2072" s="6" t="s">
        <v>2733</v>
      </c>
      <c r="C2072" s="11" t="s">
        <v>99</v>
      </c>
      <c r="D2072" s="7">
        <v>3845054</v>
      </c>
      <c r="E2072" s="73">
        <v>1922527</v>
      </c>
      <c r="F2072" s="79">
        <f t="shared" si="32"/>
        <v>1922527</v>
      </c>
    </row>
    <row r="2073" spans="1:6" hidden="1" x14ac:dyDescent="0.25">
      <c r="A2073" s="5">
        <v>221700</v>
      </c>
      <c r="B2073" s="6" t="s">
        <v>5048</v>
      </c>
      <c r="C2073" s="11" t="s">
        <v>99</v>
      </c>
      <c r="D2073" s="7">
        <v>1498782</v>
      </c>
      <c r="E2073" s="73">
        <v>749391</v>
      </c>
      <c r="F2073" s="79">
        <f t="shared" si="32"/>
        <v>749391</v>
      </c>
    </row>
    <row r="2074" spans="1:6" hidden="1" x14ac:dyDescent="0.25">
      <c r="A2074" s="5">
        <v>221800</v>
      </c>
      <c r="B2074" s="6" t="s">
        <v>5049</v>
      </c>
      <c r="C2074" s="11" t="s">
        <v>99</v>
      </c>
      <c r="D2074" s="7">
        <v>4935367</v>
      </c>
      <c r="E2074" s="73">
        <v>2467683</v>
      </c>
      <c r="F2074" s="79">
        <f t="shared" si="32"/>
        <v>2467684</v>
      </c>
    </row>
    <row r="2075" spans="1:6" hidden="1" x14ac:dyDescent="0.25">
      <c r="A2075" s="5">
        <v>3240300</v>
      </c>
      <c r="B2075" s="6" t="s">
        <v>4483</v>
      </c>
      <c r="C2075" s="11" t="s">
        <v>99</v>
      </c>
      <c r="D2075" s="7">
        <v>362087</v>
      </c>
      <c r="E2075" s="73">
        <v>181043</v>
      </c>
      <c r="F2075" s="79">
        <f t="shared" si="32"/>
        <v>181044</v>
      </c>
    </row>
    <row r="2076" spans="1:6" hidden="1" x14ac:dyDescent="0.25">
      <c r="A2076" s="5">
        <v>4122000</v>
      </c>
      <c r="B2076" s="6" t="s">
        <v>5050</v>
      </c>
      <c r="C2076" s="11" t="s">
        <v>99</v>
      </c>
      <c r="D2076" s="7">
        <v>61619</v>
      </c>
      <c r="E2076" s="73">
        <v>30809</v>
      </c>
      <c r="F2076" s="79">
        <f t="shared" si="32"/>
        <v>30810</v>
      </c>
    </row>
    <row r="2077" spans="1:6" hidden="1" x14ac:dyDescent="0.25">
      <c r="A2077" s="5">
        <v>221900</v>
      </c>
      <c r="B2077" s="6" t="s">
        <v>5051</v>
      </c>
      <c r="C2077" s="11" t="s">
        <v>99</v>
      </c>
      <c r="D2077" s="7">
        <v>4765237</v>
      </c>
      <c r="E2077" s="73">
        <v>2382618</v>
      </c>
      <c r="F2077" s="79">
        <f t="shared" si="32"/>
        <v>2382619</v>
      </c>
    </row>
    <row r="2078" spans="1:6" hidden="1" x14ac:dyDescent="0.25">
      <c r="A2078" s="5">
        <v>222100</v>
      </c>
      <c r="B2078" s="6" t="s">
        <v>5052</v>
      </c>
      <c r="C2078" s="11" t="s">
        <v>99</v>
      </c>
      <c r="D2078" s="7">
        <v>18335243</v>
      </c>
      <c r="E2078" s="73">
        <v>9167621</v>
      </c>
      <c r="F2078" s="79">
        <f t="shared" si="32"/>
        <v>9167622</v>
      </c>
    </row>
    <row r="2079" spans="1:6" hidden="1" x14ac:dyDescent="0.25">
      <c r="A2079" s="5">
        <v>222200</v>
      </c>
      <c r="B2079" s="6" t="s">
        <v>5053</v>
      </c>
      <c r="C2079" s="11" t="s">
        <v>99</v>
      </c>
      <c r="D2079" s="7">
        <v>12184652</v>
      </c>
      <c r="E2079" s="73">
        <v>6092326</v>
      </c>
      <c r="F2079" s="79">
        <f t="shared" si="32"/>
        <v>6092326</v>
      </c>
    </row>
    <row r="2080" spans="1:6" hidden="1" x14ac:dyDescent="0.25">
      <c r="A2080" s="5">
        <v>221000</v>
      </c>
      <c r="B2080" s="6" t="s">
        <v>5054</v>
      </c>
      <c r="C2080" s="11" t="s">
        <v>99</v>
      </c>
      <c r="D2080" s="7">
        <v>6288232</v>
      </c>
      <c r="E2080" s="73">
        <v>3144116</v>
      </c>
      <c r="F2080" s="79">
        <f t="shared" si="32"/>
        <v>3144116</v>
      </c>
    </row>
    <row r="2081" spans="1:6" hidden="1" x14ac:dyDescent="0.25">
      <c r="A2081" s="5">
        <v>216100</v>
      </c>
      <c r="B2081" s="6" t="s">
        <v>5055</v>
      </c>
      <c r="C2081" s="11" t="s">
        <v>99</v>
      </c>
      <c r="D2081" s="7">
        <v>8900322</v>
      </c>
      <c r="E2081" s="73">
        <v>4450161</v>
      </c>
      <c r="F2081" s="79">
        <f t="shared" si="32"/>
        <v>4450161</v>
      </c>
    </row>
    <row r="2082" spans="1:6" hidden="1" x14ac:dyDescent="0.25">
      <c r="A2082" s="5">
        <v>975600</v>
      </c>
      <c r="B2082" s="6" t="s">
        <v>5056</v>
      </c>
      <c r="C2082" s="11" t="s">
        <v>99</v>
      </c>
      <c r="D2082" s="7">
        <v>310132</v>
      </c>
      <c r="E2082" s="73">
        <v>155066</v>
      </c>
      <c r="F2082" s="79">
        <f t="shared" si="32"/>
        <v>155066</v>
      </c>
    </row>
    <row r="2083" spans="1:6" hidden="1" x14ac:dyDescent="0.25">
      <c r="A2083" s="5">
        <v>466900</v>
      </c>
      <c r="B2083" s="6" t="s">
        <v>5057</v>
      </c>
      <c r="C2083" s="11" t="s">
        <v>99</v>
      </c>
      <c r="D2083" s="7">
        <v>120421</v>
      </c>
      <c r="E2083" s="73">
        <v>60210</v>
      </c>
      <c r="F2083" s="79">
        <f t="shared" si="32"/>
        <v>60211</v>
      </c>
    </row>
    <row r="2084" spans="1:6" hidden="1" x14ac:dyDescent="0.25">
      <c r="A2084" s="5">
        <v>3130500</v>
      </c>
      <c r="B2084" s="6" t="s">
        <v>5058</v>
      </c>
      <c r="C2084" s="11" t="s">
        <v>99</v>
      </c>
      <c r="D2084" s="7">
        <v>608706</v>
      </c>
      <c r="E2084" s="73">
        <v>304353</v>
      </c>
      <c r="F2084" s="79">
        <f t="shared" si="32"/>
        <v>304353</v>
      </c>
    </row>
    <row r="2085" spans="1:6" hidden="1" x14ac:dyDescent="0.25">
      <c r="A2085" s="5">
        <v>222400</v>
      </c>
      <c r="B2085" s="6" t="s">
        <v>5059</v>
      </c>
      <c r="C2085" s="11" t="s">
        <v>99</v>
      </c>
      <c r="D2085" s="7">
        <v>1970468</v>
      </c>
      <c r="E2085" s="73">
        <v>985234</v>
      </c>
      <c r="F2085" s="79">
        <f t="shared" si="32"/>
        <v>985234</v>
      </c>
    </row>
    <row r="2086" spans="1:6" hidden="1" x14ac:dyDescent="0.25">
      <c r="A2086" s="5">
        <v>222500</v>
      </c>
      <c r="B2086" s="6" t="s">
        <v>5060</v>
      </c>
      <c r="C2086" s="11" t="s">
        <v>99</v>
      </c>
      <c r="D2086" s="7">
        <v>3469571</v>
      </c>
      <c r="E2086" s="73">
        <v>1734785</v>
      </c>
      <c r="F2086" s="79">
        <f t="shared" si="32"/>
        <v>1734786</v>
      </c>
    </row>
    <row r="2087" spans="1:6" hidden="1" x14ac:dyDescent="0.25">
      <c r="A2087" s="5">
        <v>222600</v>
      </c>
      <c r="B2087" s="6" t="s">
        <v>5061</v>
      </c>
      <c r="C2087" s="11" t="s">
        <v>99</v>
      </c>
      <c r="D2087" s="7">
        <v>2684604</v>
      </c>
      <c r="E2087" s="73">
        <v>1342302</v>
      </c>
      <c r="F2087" s="79">
        <f t="shared" si="32"/>
        <v>1342302</v>
      </c>
    </row>
    <row r="2088" spans="1:6" hidden="1" x14ac:dyDescent="0.25">
      <c r="A2088" s="5">
        <v>218900</v>
      </c>
      <c r="B2088" s="6" t="s">
        <v>3412</v>
      </c>
      <c r="C2088" s="11" t="s">
        <v>99</v>
      </c>
      <c r="D2088" s="7">
        <v>4512060</v>
      </c>
      <c r="E2088" s="73">
        <v>2256030</v>
      </c>
      <c r="F2088" s="79">
        <f t="shared" si="32"/>
        <v>2256030</v>
      </c>
    </row>
    <row r="2089" spans="1:6" hidden="1" x14ac:dyDescent="0.25">
      <c r="A2089" s="5">
        <v>222700</v>
      </c>
      <c r="B2089" s="6" t="s">
        <v>4725</v>
      </c>
      <c r="C2089" s="11" t="s">
        <v>99</v>
      </c>
      <c r="D2089" s="7">
        <v>1338514</v>
      </c>
      <c r="E2089" s="73">
        <v>669257</v>
      </c>
      <c r="F2089" s="79">
        <f t="shared" si="32"/>
        <v>669257</v>
      </c>
    </row>
    <row r="2090" spans="1:6" hidden="1" x14ac:dyDescent="0.25">
      <c r="A2090" s="5">
        <v>2163600</v>
      </c>
      <c r="B2090" s="6" t="s">
        <v>5062</v>
      </c>
      <c r="C2090" s="11" t="s">
        <v>99</v>
      </c>
      <c r="D2090" s="7">
        <v>232998</v>
      </c>
      <c r="E2090" s="73">
        <v>116499</v>
      </c>
      <c r="F2090" s="79">
        <f t="shared" si="32"/>
        <v>116499</v>
      </c>
    </row>
    <row r="2091" spans="1:6" hidden="1" x14ac:dyDescent="0.25">
      <c r="A2091" s="5">
        <v>222900</v>
      </c>
      <c r="B2091" s="6" t="s">
        <v>5063</v>
      </c>
      <c r="C2091" s="11" t="s">
        <v>99</v>
      </c>
      <c r="D2091" s="7">
        <v>1564588</v>
      </c>
      <c r="E2091" s="73">
        <v>782294</v>
      </c>
      <c r="F2091" s="79">
        <f t="shared" si="32"/>
        <v>782294</v>
      </c>
    </row>
    <row r="2092" spans="1:6" hidden="1" x14ac:dyDescent="0.25">
      <c r="A2092" s="5">
        <v>223300</v>
      </c>
      <c r="B2092" s="6" t="s">
        <v>5064</v>
      </c>
      <c r="C2092" s="11" t="s">
        <v>99</v>
      </c>
      <c r="D2092" s="7">
        <v>2707195</v>
      </c>
      <c r="E2092" s="73">
        <v>1353597</v>
      </c>
      <c r="F2092" s="79">
        <f t="shared" si="32"/>
        <v>1353598</v>
      </c>
    </row>
    <row r="2093" spans="1:6" hidden="1" x14ac:dyDescent="0.25">
      <c r="A2093" s="5">
        <v>219000</v>
      </c>
      <c r="B2093" s="6" t="s">
        <v>5065</v>
      </c>
      <c r="C2093" s="11" t="s">
        <v>99</v>
      </c>
      <c r="D2093" s="7">
        <v>4222833</v>
      </c>
      <c r="E2093" s="73">
        <v>2111416</v>
      </c>
      <c r="F2093" s="79">
        <f t="shared" si="32"/>
        <v>2111417</v>
      </c>
    </row>
    <row r="2094" spans="1:6" hidden="1" x14ac:dyDescent="0.25">
      <c r="A2094" s="5">
        <v>205700</v>
      </c>
      <c r="B2094" s="6" t="s">
        <v>5066</v>
      </c>
      <c r="C2094" s="11" t="s">
        <v>122</v>
      </c>
      <c r="D2094" s="7">
        <v>1494165</v>
      </c>
      <c r="E2094" s="73">
        <v>747082</v>
      </c>
      <c r="F2094" s="79">
        <f t="shared" si="32"/>
        <v>747083</v>
      </c>
    </row>
    <row r="2095" spans="1:6" hidden="1" x14ac:dyDescent="0.25">
      <c r="A2095" s="5">
        <v>3493300</v>
      </c>
      <c r="B2095" s="6" t="s">
        <v>5067</v>
      </c>
      <c r="C2095" s="11" t="s">
        <v>122</v>
      </c>
      <c r="D2095" s="7">
        <v>5309772</v>
      </c>
      <c r="E2095" s="73">
        <v>2654886</v>
      </c>
      <c r="F2095" s="79">
        <f t="shared" si="32"/>
        <v>2654886</v>
      </c>
    </row>
    <row r="2096" spans="1:6" hidden="1" x14ac:dyDescent="0.25">
      <c r="A2096" s="5">
        <v>205800</v>
      </c>
      <c r="B2096" s="6" t="s">
        <v>121</v>
      </c>
      <c r="C2096" s="11" t="s">
        <v>122</v>
      </c>
      <c r="D2096" s="7">
        <v>4315345</v>
      </c>
      <c r="E2096" s="73">
        <v>2157672</v>
      </c>
      <c r="F2096" s="79">
        <f t="shared" si="32"/>
        <v>2157673</v>
      </c>
    </row>
    <row r="2097" spans="1:6" hidden="1" x14ac:dyDescent="0.25">
      <c r="A2097" s="5">
        <v>4204000</v>
      </c>
      <c r="B2097" s="6" t="s">
        <v>5068</v>
      </c>
      <c r="C2097" s="11" t="s">
        <v>122</v>
      </c>
      <c r="D2097" s="7">
        <v>121302</v>
      </c>
      <c r="E2097" s="73">
        <v>60651</v>
      </c>
      <c r="F2097" s="79">
        <f t="shared" si="32"/>
        <v>60651</v>
      </c>
    </row>
    <row r="2098" spans="1:6" hidden="1" x14ac:dyDescent="0.25">
      <c r="A2098" s="5">
        <v>2269700</v>
      </c>
      <c r="B2098" s="6" t="s">
        <v>5069</v>
      </c>
      <c r="C2098" s="11" t="s">
        <v>122</v>
      </c>
      <c r="D2098" s="7">
        <v>174174</v>
      </c>
      <c r="E2098" s="73">
        <v>87087</v>
      </c>
      <c r="F2098" s="79">
        <f t="shared" si="32"/>
        <v>87087</v>
      </c>
    </row>
    <row r="2099" spans="1:6" hidden="1" x14ac:dyDescent="0.25">
      <c r="A2099" s="5">
        <v>826300</v>
      </c>
      <c r="B2099" s="6" t="s">
        <v>5070</v>
      </c>
      <c r="C2099" s="11" t="s">
        <v>122</v>
      </c>
      <c r="D2099" s="7">
        <v>327046</v>
      </c>
      <c r="E2099" s="73">
        <v>163523</v>
      </c>
      <c r="F2099" s="79">
        <f t="shared" si="32"/>
        <v>163523</v>
      </c>
    </row>
    <row r="2100" spans="1:6" hidden="1" x14ac:dyDescent="0.25">
      <c r="A2100" s="5">
        <v>4188400</v>
      </c>
      <c r="B2100" s="6" t="s">
        <v>5071</v>
      </c>
      <c r="C2100" s="11" t="s">
        <v>122</v>
      </c>
      <c r="D2100" s="7">
        <v>124132</v>
      </c>
      <c r="E2100" s="73">
        <v>62066</v>
      </c>
      <c r="F2100" s="79">
        <f t="shared" si="32"/>
        <v>62066</v>
      </c>
    </row>
    <row r="2101" spans="1:6" hidden="1" x14ac:dyDescent="0.25">
      <c r="A2101" s="5">
        <v>206100</v>
      </c>
      <c r="B2101" s="6" t="s">
        <v>215</v>
      </c>
      <c r="C2101" s="11" t="s">
        <v>122</v>
      </c>
      <c r="D2101" s="7">
        <v>2876155</v>
      </c>
      <c r="E2101" s="73">
        <v>1438077</v>
      </c>
      <c r="F2101" s="79">
        <f t="shared" si="32"/>
        <v>1438078</v>
      </c>
    </row>
    <row r="2102" spans="1:6" hidden="1" x14ac:dyDescent="0.25">
      <c r="A2102" s="5">
        <v>2494700</v>
      </c>
      <c r="B2102" s="6" t="s">
        <v>5072</v>
      </c>
      <c r="C2102" s="11" t="s">
        <v>122</v>
      </c>
      <c r="D2102" s="7">
        <v>179166</v>
      </c>
      <c r="E2102" s="73">
        <v>89583</v>
      </c>
      <c r="F2102" s="79">
        <f t="shared" si="32"/>
        <v>89583</v>
      </c>
    </row>
    <row r="2103" spans="1:6" hidden="1" x14ac:dyDescent="0.25">
      <c r="A2103" s="5">
        <v>3027200</v>
      </c>
      <c r="B2103" s="6" t="s">
        <v>5073</v>
      </c>
      <c r="C2103" s="11" t="s">
        <v>122</v>
      </c>
      <c r="D2103" s="7">
        <v>113715</v>
      </c>
      <c r="E2103" s="73">
        <v>56857</v>
      </c>
      <c r="F2103" s="79">
        <f t="shared" si="32"/>
        <v>56858</v>
      </c>
    </row>
    <row r="2104" spans="1:6" hidden="1" x14ac:dyDescent="0.25">
      <c r="A2104" s="5">
        <v>206200</v>
      </c>
      <c r="B2104" s="6" t="s">
        <v>363</v>
      </c>
      <c r="C2104" s="11" t="s">
        <v>122</v>
      </c>
      <c r="D2104" s="7">
        <v>6596246</v>
      </c>
      <c r="E2104" s="73">
        <v>3298123</v>
      </c>
      <c r="F2104" s="79">
        <f t="shared" si="32"/>
        <v>3298123</v>
      </c>
    </row>
    <row r="2105" spans="1:6" hidden="1" x14ac:dyDescent="0.25">
      <c r="A2105" s="5">
        <v>143600</v>
      </c>
      <c r="B2105" s="6" t="s">
        <v>472</v>
      </c>
      <c r="C2105" s="11" t="s">
        <v>122</v>
      </c>
      <c r="D2105" s="7">
        <v>288665</v>
      </c>
      <c r="E2105" s="73">
        <v>144332</v>
      </c>
      <c r="F2105" s="79">
        <f t="shared" si="32"/>
        <v>144333</v>
      </c>
    </row>
    <row r="2106" spans="1:6" hidden="1" x14ac:dyDescent="0.25">
      <c r="A2106" s="5">
        <v>3100700</v>
      </c>
      <c r="B2106" s="6" t="s">
        <v>5074</v>
      </c>
      <c r="C2106" s="11" t="s">
        <v>122</v>
      </c>
      <c r="D2106" s="7">
        <v>1104882</v>
      </c>
      <c r="E2106" s="73">
        <v>552441</v>
      </c>
      <c r="F2106" s="79">
        <f t="shared" si="32"/>
        <v>552441</v>
      </c>
    </row>
    <row r="2107" spans="1:6" hidden="1" x14ac:dyDescent="0.25">
      <c r="A2107" s="5">
        <v>830800</v>
      </c>
      <c r="B2107" s="6" t="s">
        <v>5075</v>
      </c>
      <c r="C2107" s="11" t="s">
        <v>122</v>
      </c>
      <c r="D2107" s="7">
        <v>1115623</v>
      </c>
      <c r="E2107" s="73">
        <v>557811</v>
      </c>
      <c r="F2107" s="79">
        <f t="shared" si="32"/>
        <v>557812</v>
      </c>
    </row>
    <row r="2108" spans="1:6" hidden="1" x14ac:dyDescent="0.25">
      <c r="A2108" s="5">
        <v>465000</v>
      </c>
      <c r="B2108" s="6" t="s">
        <v>571</v>
      </c>
      <c r="C2108" s="11" t="s">
        <v>122</v>
      </c>
      <c r="D2108" s="7">
        <v>917533</v>
      </c>
      <c r="E2108" s="73">
        <v>458766</v>
      </c>
      <c r="F2108" s="79">
        <f t="shared" si="32"/>
        <v>458767</v>
      </c>
    </row>
    <row r="2109" spans="1:6" hidden="1" x14ac:dyDescent="0.25">
      <c r="A2109" s="5">
        <v>206400</v>
      </c>
      <c r="B2109" s="6" t="s">
        <v>5076</v>
      </c>
      <c r="C2109" s="11" t="s">
        <v>122</v>
      </c>
      <c r="D2109" s="7">
        <v>2579022</v>
      </c>
      <c r="E2109" s="73">
        <v>1289511</v>
      </c>
      <c r="F2109" s="79">
        <f t="shared" si="32"/>
        <v>1289511</v>
      </c>
    </row>
    <row r="2110" spans="1:6" hidden="1" x14ac:dyDescent="0.25">
      <c r="A2110" s="5">
        <v>206300</v>
      </c>
      <c r="B2110" s="6" t="s">
        <v>5077</v>
      </c>
      <c r="C2110" s="11" t="s">
        <v>122</v>
      </c>
      <c r="D2110" s="7">
        <v>9349870</v>
      </c>
      <c r="E2110" s="73">
        <v>4674935</v>
      </c>
      <c r="F2110" s="79">
        <f t="shared" si="32"/>
        <v>4674935</v>
      </c>
    </row>
    <row r="2111" spans="1:6" hidden="1" x14ac:dyDescent="0.25">
      <c r="A2111" s="5">
        <v>206800</v>
      </c>
      <c r="B2111" s="6" t="s">
        <v>789</v>
      </c>
      <c r="C2111" s="11" t="s">
        <v>122</v>
      </c>
      <c r="D2111" s="7">
        <v>2727906</v>
      </c>
      <c r="E2111" s="73">
        <v>1363953</v>
      </c>
      <c r="F2111" s="79">
        <f t="shared" si="32"/>
        <v>1363953</v>
      </c>
    </row>
    <row r="2112" spans="1:6" hidden="1" x14ac:dyDescent="0.25">
      <c r="A2112" s="5">
        <v>3296300</v>
      </c>
      <c r="B2112" s="6" t="s">
        <v>4143</v>
      </c>
      <c r="C2112" s="11" t="s">
        <v>122</v>
      </c>
      <c r="D2112" s="7">
        <v>809235</v>
      </c>
      <c r="E2112" s="73">
        <v>404617</v>
      </c>
      <c r="F2112" s="79">
        <f t="shared" si="32"/>
        <v>404618</v>
      </c>
    </row>
    <row r="2113" spans="1:6" hidden="1" x14ac:dyDescent="0.25">
      <c r="A2113" s="5">
        <v>744700</v>
      </c>
      <c r="B2113" s="6" t="s">
        <v>5078</v>
      </c>
      <c r="C2113" s="11" t="s">
        <v>122</v>
      </c>
      <c r="D2113" s="7">
        <v>108845</v>
      </c>
      <c r="E2113" s="73">
        <v>54422</v>
      </c>
      <c r="F2113" s="79">
        <f t="shared" si="32"/>
        <v>54423</v>
      </c>
    </row>
    <row r="2114" spans="1:6" hidden="1" x14ac:dyDescent="0.25">
      <c r="A2114" s="5">
        <v>3667300</v>
      </c>
      <c r="B2114" s="6" t="s">
        <v>1051</v>
      </c>
      <c r="C2114" s="11" t="s">
        <v>122</v>
      </c>
      <c r="D2114" s="7">
        <v>53194</v>
      </c>
      <c r="E2114" s="73">
        <v>26597</v>
      </c>
      <c r="F2114" s="79">
        <f t="shared" si="32"/>
        <v>26597</v>
      </c>
    </row>
    <row r="2115" spans="1:6" hidden="1" x14ac:dyDescent="0.25">
      <c r="A2115" s="5">
        <v>1031900</v>
      </c>
      <c r="B2115" s="6" t="s">
        <v>5079</v>
      </c>
      <c r="C2115" s="11" t="s">
        <v>122</v>
      </c>
      <c r="D2115" s="7">
        <v>8227327</v>
      </c>
      <c r="E2115" s="73">
        <v>4113663</v>
      </c>
      <c r="F2115" s="79">
        <f t="shared" si="32"/>
        <v>4113664</v>
      </c>
    </row>
    <row r="2116" spans="1:6" hidden="1" x14ac:dyDescent="0.25">
      <c r="A2116" s="5">
        <v>207100</v>
      </c>
      <c r="B2116" s="6" t="s">
        <v>5080</v>
      </c>
      <c r="C2116" s="11" t="s">
        <v>122</v>
      </c>
      <c r="D2116" s="7">
        <v>1851890</v>
      </c>
      <c r="E2116" s="73">
        <v>925945</v>
      </c>
      <c r="F2116" s="79">
        <f t="shared" si="32"/>
        <v>925945</v>
      </c>
    </row>
    <row r="2117" spans="1:6" hidden="1" x14ac:dyDescent="0.25">
      <c r="A2117" s="5">
        <v>207200</v>
      </c>
      <c r="B2117" s="6" t="s">
        <v>1127</v>
      </c>
      <c r="C2117" s="11" t="s">
        <v>122</v>
      </c>
      <c r="D2117" s="7">
        <v>3925040</v>
      </c>
      <c r="E2117" s="73">
        <v>1962520</v>
      </c>
      <c r="F2117" s="79">
        <f t="shared" ref="F2117:F2180" si="33">D2117-E2117</f>
        <v>1962520</v>
      </c>
    </row>
    <row r="2118" spans="1:6" hidden="1" x14ac:dyDescent="0.25">
      <c r="A2118" s="5">
        <v>1001400</v>
      </c>
      <c r="B2118" s="6" t="s">
        <v>1141</v>
      </c>
      <c r="C2118" s="11" t="s">
        <v>122</v>
      </c>
      <c r="D2118" s="7">
        <v>504992</v>
      </c>
      <c r="E2118" s="73">
        <v>252496</v>
      </c>
      <c r="F2118" s="79">
        <f t="shared" si="33"/>
        <v>252496</v>
      </c>
    </row>
    <row r="2119" spans="1:6" hidden="1" x14ac:dyDescent="0.25">
      <c r="A2119" s="5">
        <v>207300</v>
      </c>
      <c r="B2119" s="6" t="s">
        <v>5081</v>
      </c>
      <c r="C2119" s="11" t="s">
        <v>122</v>
      </c>
      <c r="D2119" s="7">
        <v>1575324</v>
      </c>
      <c r="E2119" s="73">
        <v>787662</v>
      </c>
      <c r="F2119" s="79">
        <f t="shared" si="33"/>
        <v>787662</v>
      </c>
    </row>
    <row r="2120" spans="1:6" hidden="1" x14ac:dyDescent="0.25">
      <c r="A2120" s="5">
        <v>207400</v>
      </c>
      <c r="B2120" s="6" t="s">
        <v>1256</v>
      </c>
      <c r="C2120" s="11" t="s">
        <v>122</v>
      </c>
      <c r="D2120" s="7">
        <v>2358314</v>
      </c>
      <c r="E2120" s="73">
        <v>1179157</v>
      </c>
      <c r="F2120" s="79">
        <f t="shared" si="33"/>
        <v>1179157</v>
      </c>
    </row>
    <row r="2121" spans="1:6" hidden="1" x14ac:dyDescent="0.25">
      <c r="A2121" s="5">
        <v>2333000</v>
      </c>
      <c r="B2121" s="6" t="s">
        <v>5082</v>
      </c>
      <c r="C2121" s="11" t="s">
        <v>122</v>
      </c>
      <c r="D2121" s="7">
        <v>685979</v>
      </c>
      <c r="E2121" s="73">
        <v>342989</v>
      </c>
      <c r="F2121" s="79">
        <f t="shared" si="33"/>
        <v>342990</v>
      </c>
    </row>
    <row r="2122" spans="1:6" hidden="1" x14ac:dyDescent="0.25">
      <c r="A2122" s="5">
        <v>3327300</v>
      </c>
      <c r="B2122" s="6" t="s">
        <v>5083</v>
      </c>
      <c r="C2122" s="11" t="s">
        <v>122</v>
      </c>
      <c r="D2122" s="7">
        <v>345610</v>
      </c>
      <c r="E2122" s="73">
        <v>172805</v>
      </c>
      <c r="F2122" s="79">
        <f t="shared" si="33"/>
        <v>172805</v>
      </c>
    </row>
    <row r="2123" spans="1:6" hidden="1" x14ac:dyDescent="0.25">
      <c r="A2123" s="5">
        <v>3965500</v>
      </c>
      <c r="B2123" s="6" t="s">
        <v>5084</v>
      </c>
      <c r="C2123" s="11" t="s">
        <v>122</v>
      </c>
      <c r="D2123" s="7">
        <v>470791</v>
      </c>
      <c r="E2123" s="73">
        <v>235395</v>
      </c>
      <c r="F2123" s="79">
        <f t="shared" si="33"/>
        <v>235396</v>
      </c>
    </row>
    <row r="2124" spans="1:6" hidden="1" x14ac:dyDescent="0.25">
      <c r="A2124" s="5">
        <v>207500</v>
      </c>
      <c r="B2124" s="6" t="s">
        <v>5085</v>
      </c>
      <c r="C2124" s="11" t="s">
        <v>122</v>
      </c>
      <c r="D2124" s="7">
        <v>2343664</v>
      </c>
      <c r="E2124" s="73">
        <v>1171832</v>
      </c>
      <c r="F2124" s="79">
        <f t="shared" si="33"/>
        <v>1171832</v>
      </c>
    </row>
    <row r="2125" spans="1:6" hidden="1" x14ac:dyDescent="0.25">
      <c r="A2125" s="5">
        <v>4168900</v>
      </c>
      <c r="B2125" s="6" t="s">
        <v>5086</v>
      </c>
      <c r="C2125" s="11" t="s">
        <v>122</v>
      </c>
      <c r="D2125" s="7">
        <v>36599</v>
      </c>
      <c r="E2125" s="73">
        <v>18299</v>
      </c>
      <c r="F2125" s="79">
        <f t="shared" si="33"/>
        <v>18300</v>
      </c>
    </row>
    <row r="2126" spans="1:6" hidden="1" x14ac:dyDescent="0.25">
      <c r="A2126" s="5">
        <v>207600</v>
      </c>
      <c r="B2126" s="6" t="s">
        <v>5087</v>
      </c>
      <c r="C2126" s="11" t="s">
        <v>122</v>
      </c>
      <c r="D2126" s="7">
        <v>1265284</v>
      </c>
      <c r="E2126" s="73">
        <v>632642</v>
      </c>
      <c r="F2126" s="79">
        <f t="shared" si="33"/>
        <v>632642</v>
      </c>
    </row>
    <row r="2127" spans="1:6" hidden="1" x14ac:dyDescent="0.25">
      <c r="A2127" s="5">
        <v>817500</v>
      </c>
      <c r="B2127" s="6" t="s">
        <v>5088</v>
      </c>
      <c r="C2127" s="11" t="s">
        <v>122</v>
      </c>
      <c r="D2127" s="7">
        <v>4800099</v>
      </c>
      <c r="E2127" s="73">
        <v>2400049</v>
      </c>
      <c r="F2127" s="79">
        <f t="shared" si="33"/>
        <v>2400050</v>
      </c>
    </row>
    <row r="2128" spans="1:6" hidden="1" x14ac:dyDescent="0.25">
      <c r="A2128" s="5">
        <v>207700</v>
      </c>
      <c r="B2128" s="6" t="s">
        <v>5089</v>
      </c>
      <c r="C2128" s="11" t="s">
        <v>122</v>
      </c>
      <c r="D2128" s="7">
        <v>6266940</v>
      </c>
      <c r="E2128" s="73">
        <v>3133470</v>
      </c>
      <c r="F2128" s="79">
        <f t="shared" si="33"/>
        <v>3133470</v>
      </c>
    </row>
    <row r="2129" spans="1:6" hidden="1" x14ac:dyDescent="0.25">
      <c r="A2129" s="5">
        <v>793600</v>
      </c>
      <c r="B2129" s="6" t="s">
        <v>4769</v>
      </c>
      <c r="C2129" s="11" t="s">
        <v>122</v>
      </c>
      <c r="D2129" s="7">
        <v>1149547</v>
      </c>
      <c r="E2129" s="73">
        <v>574773</v>
      </c>
      <c r="F2129" s="79">
        <f t="shared" si="33"/>
        <v>574774</v>
      </c>
    </row>
    <row r="2130" spans="1:6" hidden="1" x14ac:dyDescent="0.25">
      <c r="A2130" s="5">
        <v>207800</v>
      </c>
      <c r="B2130" s="6" t="s">
        <v>5090</v>
      </c>
      <c r="C2130" s="11" t="s">
        <v>122</v>
      </c>
      <c r="D2130" s="7">
        <v>2612460</v>
      </c>
      <c r="E2130" s="73">
        <v>1306230</v>
      </c>
      <c r="F2130" s="79">
        <f t="shared" si="33"/>
        <v>1306230</v>
      </c>
    </row>
    <row r="2131" spans="1:6" hidden="1" x14ac:dyDescent="0.25">
      <c r="A2131" s="5">
        <v>3822400</v>
      </c>
      <c r="B2131" s="6" t="s">
        <v>5091</v>
      </c>
      <c r="C2131" s="11" t="s">
        <v>122</v>
      </c>
      <c r="D2131" s="7">
        <v>5620</v>
      </c>
      <c r="E2131" s="73">
        <v>2810</v>
      </c>
      <c r="F2131" s="79">
        <f t="shared" si="33"/>
        <v>2810</v>
      </c>
    </row>
    <row r="2132" spans="1:6" hidden="1" x14ac:dyDescent="0.25">
      <c r="A2132" s="5">
        <v>2331000</v>
      </c>
      <c r="B2132" s="6" t="s">
        <v>5092</v>
      </c>
      <c r="C2132" s="11" t="s">
        <v>122</v>
      </c>
      <c r="D2132" s="7">
        <v>186678</v>
      </c>
      <c r="E2132" s="73">
        <v>93339</v>
      </c>
      <c r="F2132" s="79">
        <f t="shared" si="33"/>
        <v>93339</v>
      </c>
    </row>
    <row r="2133" spans="1:6" hidden="1" x14ac:dyDescent="0.25">
      <c r="A2133" s="5">
        <v>208000</v>
      </c>
      <c r="B2133" s="6" t="s">
        <v>5093</v>
      </c>
      <c r="C2133" s="11" t="s">
        <v>122</v>
      </c>
      <c r="D2133" s="7">
        <v>1318621</v>
      </c>
      <c r="E2133" s="73">
        <v>659310</v>
      </c>
      <c r="F2133" s="79">
        <f t="shared" si="33"/>
        <v>659311</v>
      </c>
    </row>
    <row r="2134" spans="1:6" hidden="1" x14ac:dyDescent="0.25">
      <c r="A2134" s="5">
        <v>2578400</v>
      </c>
      <c r="B2134" s="6" t="s">
        <v>5094</v>
      </c>
      <c r="C2134" s="11" t="s">
        <v>122</v>
      </c>
      <c r="D2134" s="7">
        <v>91890</v>
      </c>
      <c r="E2134" s="73">
        <v>45945</v>
      </c>
      <c r="F2134" s="79">
        <f t="shared" si="33"/>
        <v>45945</v>
      </c>
    </row>
    <row r="2135" spans="1:6" hidden="1" x14ac:dyDescent="0.25">
      <c r="A2135" s="5">
        <v>210900</v>
      </c>
      <c r="B2135" s="6" t="s">
        <v>5095</v>
      </c>
      <c r="C2135" s="11" t="s">
        <v>122</v>
      </c>
      <c r="D2135" s="7">
        <v>1629536</v>
      </c>
      <c r="E2135" s="73">
        <v>814768</v>
      </c>
      <c r="F2135" s="79">
        <f t="shared" si="33"/>
        <v>814768</v>
      </c>
    </row>
    <row r="2136" spans="1:6" hidden="1" x14ac:dyDescent="0.25">
      <c r="A2136" s="5">
        <v>2343800</v>
      </c>
      <c r="B2136" s="6" t="s">
        <v>5096</v>
      </c>
      <c r="C2136" s="11" t="s">
        <v>122</v>
      </c>
      <c r="D2136" s="7">
        <v>265117</v>
      </c>
      <c r="E2136" s="73">
        <v>132558</v>
      </c>
      <c r="F2136" s="79">
        <f t="shared" si="33"/>
        <v>132559</v>
      </c>
    </row>
    <row r="2137" spans="1:6" hidden="1" x14ac:dyDescent="0.25">
      <c r="A2137" s="5">
        <v>691100</v>
      </c>
      <c r="B2137" s="6" t="s">
        <v>1899</v>
      </c>
      <c r="C2137" s="11" t="s">
        <v>122</v>
      </c>
      <c r="D2137" s="7">
        <v>10995749</v>
      </c>
      <c r="E2137" s="73">
        <v>5497874</v>
      </c>
      <c r="F2137" s="79">
        <f t="shared" si="33"/>
        <v>5497875</v>
      </c>
    </row>
    <row r="2138" spans="1:6" hidden="1" x14ac:dyDescent="0.25">
      <c r="A2138" s="5">
        <v>208300</v>
      </c>
      <c r="B2138" s="6" t="s">
        <v>1923</v>
      </c>
      <c r="C2138" s="11" t="s">
        <v>122</v>
      </c>
      <c r="D2138" s="7">
        <v>9263592</v>
      </c>
      <c r="E2138" s="73">
        <v>4631796</v>
      </c>
      <c r="F2138" s="79">
        <f t="shared" si="33"/>
        <v>4631796</v>
      </c>
    </row>
    <row r="2139" spans="1:6" hidden="1" x14ac:dyDescent="0.25">
      <c r="A2139" s="5">
        <v>208600</v>
      </c>
      <c r="B2139" s="6" t="s">
        <v>3921</v>
      </c>
      <c r="C2139" s="11" t="s">
        <v>122</v>
      </c>
      <c r="D2139" s="7">
        <v>1678019</v>
      </c>
      <c r="E2139" s="73">
        <v>839009</v>
      </c>
      <c r="F2139" s="79">
        <f t="shared" si="33"/>
        <v>839010</v>
      </c>
    </row>
    <row r="2140" spans="1:6" hidden="1" x14ac:dyDescent="0.25">
      <c r="A2140" s="5">
        <v>208700</v>
      </c>
      <c r="B2140" s="6" t="s">
        <v>5097</v>
      </c>
      <c r="C2140" s="11" t="s">
        <v>122</v>
      </c>
      <c r="D2140" s="7">
        <v>229867</v>
      </c>
      <c r="E2140" s="73">
        <v>114933</v>
      </c>
      <c r="F2140" s="79">
        <f t="shared" si="33"/>
        <v>114934</v>
      </c>
    </row>
    <row r="2141" spans="1:6" hidden="1" x14ac:dyDescent="0.25">
      <c r="A2141" s="5">
        <v>2545400</v>
      </c>
      <c r="B2141" s="6" t="s">
        <v>5098</v>
      </c>
      <c r="C2141" s="11" t="s">
        <v>122</v>
      </c>
      <c r="D2141" s="7">
        <v>1004497</v>
      </c>
      <c r="E2141" s="73">
        <v>502248</v>
      </c>
      <c r="F2141" s="79">
        <f t="shared" si="33"/>
        <v>502249</v>
      </c>
    </row>
    <row r="2142" spans="1:6" hidden="1" x14ac:dyDescent="0.25">
      <c r="A2142" s="5">
        <v>206500</v>
      </c>
      <c r="B2142" s="6" t="s">
        <v>5099</v>
      </c>
      <c r="C2142" s="11" t="s">
        <v>122</v>
      </c>
      <c r="D2142" s="7">
        <v>969449</v>
      </c>
      <c r="E2142" s="73">
        <v>484724</v>
      </c>
      <c r="F2142" s="79">
        <f t="shared" si="33"/>
        <v>484725</v>
      </c>
    </row>
    <row r="2143" spans="1:6" hidden="1" x14ac:dyDescent="0.25">
      <c r="A2143" s="5">
        <v>4141600</v>
      </c>
      <c r="B2143" s="6" t="s">
        <v>5100</v>
      </c>
      <c r="C2143" s="11" t="s">
        <v>122</v>
      </c>
      <c r="D2143" s="7">
        <v>53482</v>
      </c>
      <c r="E2143" s="73">
        <v>26741</v>
      </c>
      <c r="F2143" s="79">
        <f t="shared" si="33"/>
        <v>26741</v>
      </c>
    </row>
    <row r="2144" spans="1:6" hidden="1" x14ac:dyDescent="0.25">
      <c r="A2144" s="5">
        <v>208900</v>
      </c>
      <c r="B2144" s="6" t="s">
        <v>5101</v>
      </c>
      <c r="C2144" s="11" t="s">
        <v>122</v>
      </c>
      <c r="D2144" s="7">
        <v>6421788</v>
      </c>
      <c r="E2144" s="73">
        <v>3210894</v>
      </c>
      <c r="F2144" s="79">
        <f t="shared" si="33"/>
        <v>3210894</v>
      </c>
    </row>
    <row r="2145" spans="1:6" hidden="1" x14ac:dyDescent="0.25">
      <c r="A2145" s="5">
        <v>2495000</v>
      </c>
      <c r="B2145" s="6" t="s">
        <v>5102</v>
      </c>
      <c r="C2145" s="11" t="s">
        <v>122</v>
      </c>
      <c r="D2145" s="7">
        <v>64827</v>
      </c>
      <c r="E2145" s="73">
        <v>32413</v>
      </c>
      <c r="F2145" s="79">
        <f t="shared" si="33"/>
        <v>32414</v>
      </c>
    </row>
    <row r="2146" spans="1:6" hidden="1" x14ac:dyDescent="0.25">
      <c r="A2146" s="5">
        <v>209500</v>
      </c>
      <c r="B2146" s="6" t="s">
        <v>5103</v>
      </c>
      <c r="C2146" s="11" t="s">
        <v>122</v>
      </c>
      <c r="D2146" s="7">
        <v>1173755</v>
      </c>
      <c r="E2146" s="73">
        <v>586877</v>
      </c>
      <c r="F2146" s="79">
        <f t="shared" si="33"/>
        <v>586878</v>
      </c>
    </row>
    <row r="2147" spans="1:6" hidden="1" x14ac:dyDescent="0.25">
      <c r="A2147" s="5">
        <v>209100</v>
      </c>
      <c r="B2147" s="6" t="s">
        <v>5104</v>
      </c>
      <c r="C2147" s="11" t="s">
        <v>122</v>
      </c>
      <c r="D2147" s="7">
        <v>5959457</v>
      </c>
      <c r="E2147" s="73">
        <v>2979728</v>
      </c>
      <c r="F2147" s="79">
        <f t="shared" si="33"/>
        <v>2979729</v>
      </c>
    </row>
    <row r="2148" spans="1:6" hidden="1" x14ac:dyDescent="0.25">
      <c r="A2148" s="5">
        <v>209200</v>
      </c>
      <c r="B2148" s="6" t="s">
        <v>4702</v>
      </c>
      <c r="C2148" s="11" t="s">
        <v>122</v>
      </c>
      <c r="D2148" s="7">
        <v>398355</v>
      </c>
      <c r="E2148" s="73">
        <v>199177</v>
      </c>
      <c r="F2148" s="79">
        <f t="shared" si="33"/>
        <v>199178</v>
      </c>
    </row>
    <row r="2149" spans="1:6" hidden="1" x14ac:dyDescent="0.25">
      <c r="A2149" s="5">
        <v>210700</v>
      </c>
      <c r="B2149" s="6" t="s">
        <v>5105</v>
      </c>
      <c r="C2149" s="11" t="s">
        <v>122</v>
      </c>
      <c r="D2149" s="7">
        <v>2499743</v>
      </c>
      <c r="E2149" s="73">
        <v>1249871</v>
      </c>
      <c r="F2149" s="79">
        <f t="shared" si="33"/>
        <v>1249872</v>
      </c>
    </row>
    <row r="2150" spans="1:6" hidden="1" x14ac:dyDescent="0.25">
      <c r="A2150" s="5">
        <v>4151800</v>
      </c>
      <c r="B2150" s="6" t="s">
        <v>5106</v>
      </c>
      <c r="C2150" s="11" t="s">
        <v>122</v>
      </c>
      <c r="D2150" s="7">
        <v>528840</v>
      </c>
      <c r="E2150" s="73">
        <v>264420</v>
      </c>
      <c r="F2150" s="79">
        <f t="shared" si="33"/>
        <v>264420</v>
      </c>
    </row>
    <row r="2151" spans="1:6" hidden="1" x14ac:dyDescent="0.25">
      <c r="A2151" s="5">
        <v>209900</v>
      </c>
      <c r="B2151" s="6" t="s">
        <v>5107</v>
      </c>
      <c r="C2151" s="11" t="s">
        <v>122</v>
      </c>
      <c r="D2151" s="7">
        <v>17335851</v>
      </c>
      <c r="E2151" s="73">
        <v>8667925</v>
      </c>
      <c r="F2151" s="79">
        <f t="shared" si="33"/>
        <v>8667926</v>
      </c>
    </row>
    <row r="2152" spans="1:6" hidden="1" x14ac:dyDescent="0.25">
      <c r="A2152" s="5">
        <v>210200</v>
      </c>
      <c r="B2152" s="6" t="s">
        <v>5108</v>
      </c>
      <c r="C2152" s="11" t="s">
        <v>122</v>
      </c>
      <c r="D2152" s="7">
        <v>2325946</v>
      </c>
      <c r="E2152" s="73">
        <v>1162973</v>
      </c>
      <c r="F2152" s="79">
        <f t="shared" si="33"/>
        <v>1162973</v>
      </c>
    </row>
    <row r="2153" spans="1:6" hidden="1" x14ac:dyDescent="0.25">
      <c r="A2153" s="5">
        <v>210500</v>
      </c>
      <c r="B2153" s="6" t="s">
        <v>5109</v>
      </c>
      <c r="C2153" s="11" t="s">
        <v>122</v>
      </c>
      <c r="D2153" s="7">
        <v>9315657</v>
      </c>
      <c r="E2153" s="73">
        <v>4657828</v>
      </c>
      <c r="F2153" s="79">
        <f t="shared" si="33"/>
        <v>4657829</v>
      </c>
    </row>
    <row r="2154" spans="1:6" hidden="1" x14ac:dyDescent="0.25">
      <c r="A2154" s="5">
        <v>210600</v>
      </c>
      <c r="B2154" s="6" t="s">
        <v>5110</v>
      </c>
      <c r="C2154" s="11" t="s">
        <v>122</v>
      </c>
      <c r="D2154" s="7">
        <v>3542365</v>
      </c>
      <c r="E2154" s="73">
        <v>1771182</v>
      </c>
      <c r="F2154" s="79">
        <f t="shared" si="33"/>
        <v>1771183</v>
      </c>
    </row>
    <row r="2155" spans="1:6" hidden="1" x14ac:dyDescent="0.25">
      <c r="A2155" s="5">
        <v>1164400</v>
      </c>
      <c r="B2155" s="6" t="s">
        <v>5111</v>
      </c>
      <c r="C2155" s="11" t="s">
        <v>122</v>
      </c>
      <c r="D2155" s="7">
        <v>5210563</v>
      </c>
      <c r="E2155" s="73">
        <v>2605281</v>
      </c>
      <c r="F2155" s="79">
        <f t="shared" si="33"/>
        <v>2605282</v>
      </c>
    </row>
    <row r="2156" spans="1:6" hidden="1" x14ac:dyDescent="0.25">
      <c r="A2156" s="5">
        <v>210400</v>
      </c>
      <c r="B2156" s="6" t="s">
        <v>5112</v>
      </c>
      <c r="C2156" s="11" t="s">
        <v>122</v>
      </c>
      <c r="D2156" s="7">
        <v>2077903</v>
      </c>
      <c r="E2156" s="73">
        <v>1038951</v>
      </c>
      <c r="F2156" s="79">
        <f t="shared" si="33"/>
        <v>1038952</v>
      </c>
    </row>
    <row r="2157" spans="1:6" hidden="1" x14ac:dyDescent="0.25">
      <c r="A2157" s="5">
        <v>210300</v>
      </c>
      <c r="B2157" s="6" t="s">
        <v>5113</v>
      </c>
      <c r="C2157" s="11" t="s">
        <v>122</v>
      </c>
      <c r="D2157" s="7">
        <v>21490713</v>
      </c>
      <c r="E2157" s="73">
        <v>10745356</v>
      </c>
      <c r="F2157" s="79">
        <f t="shared" si="33"/>
        <v>10745357</v>
      </c>
    </row>
    <row r="2158" spans="1:6" hidden="1" x14ac:dyDescent="0.25">
      <c r="A2158" s="5">
        <v>206700</v>
      </c>
      <c r="B2158" s="6" t="s">
        <v>3338</v>
      </c>
      <c r="C2158" s="11" t="s">
        <v>122</v>
      </c>
      <c r="D2158" s="7">
        <v>805558</v>
      </c>
      <c r="E2158" s="73">
        <v>402779</v>
      </c>
      <c r="F2158" s="79">
        <f t="shared" si="33"/>
        <v>402779</v>
      </c>
    </row>
    <row r="2159" spans="1:6" hidden="1" x14ac:dyDescent="0.25">
      <c r="A2159" s="5">
        <v>210800</v>
      </c>
      <c r="B2159" s="6" t="s">
        <v>5114</v>
      </c>
      <c r="C2159" s="11" t="s">
        <v>122</v>
      </c>
      <c r="D2159" s="7">
        <v>1047397</v>
      </c>
      <c r="E2159" s="73">
        <v>523698</v>
      </c>
      <c r="F2159" s="79">
        <f t="shared" si="33"/>
        <v>523699</v>
      </c>
    </row>
    <row r="2160" spans="1:6" hidden="1" x14ac:dyDescent="0.25">
      <c r="A2160" s="5">
        <v>4265200</v>
      </c>
      <c r="B2160" s="6" t="s">
        <v>5115</v>
      </c>
      <c r="C2160" s="11" t="s">
        <v>122</v>
      </c>
      <c r="D2160" s="7">
        <v>61745</v>
      </c>
      <c r="E2160" s="73">
        <v>30872</v>
      </c>
      <c r="F2160" s="79">
        <f t="shared" si="33"/>
        <v>30873</v>
      </c>
    </row>
    <row r="2161" spans="1:6" hidden="1" x14ac:dyDescent="0.25">
      <c r="A2161" s="5">
        <v>2073900</v>
      </c>
      <c r="B2161" s="6" t="s">
        <v>3468</v>
      </c>
      <c r="C2161" s="11" t="s">
        <v>122</v>
      </c>
      <c r="D2161" s="7">
        <v>1860894</v>
      </c>
      <c r="E2161" s="73">
        <v>930447</v>
      </c>
      <c r="F2161" s="79">
        <f t="shared" si="33"/>
        <v>930447</v>
      </c>
    </row>
    <row r="2162" spans="1:6" hidden="1" x14ac:dyDescent="0.25">
      <c r="A2162" s="5">
        <v>3937300</v>
      </c>
      <c r="B2162" s="6" t="s">
        <v>5116</v>
      </c>
      <c r="C2162" s="11" t="s">
        <v>122</v>
      </c>
      <c r="D2162" s="7">
        <v>19734</v>
      </c>
      <c r="E2162" s="73">
        <v>9867</v>
      </c>
      <c r="F2162" s="79">
        <f t="shared" si="33"/>
        <v>9867</v>
      </c>
    </row>
    <row r="2163" spans="1:6" hidden="1" x14ac:dyDescent="0.25">
      <c r="A2163" s="5">
        <v>203600</v>
      </c>
      <c r="B2163" s="6" t="s">
        <v>5117</v>
      </c>
      <c r="C2163" s="11" t="s">
        <v>524</v>
      </c>
      <c r="D2163" s="7">
        <v>953516</v>
      </c>
      <c r="E2163" s="73">
        <v>476758</v>
      </c>
      <c r="F2163" s="79">
        <f t="shared" si="33"/>
        <v>476758</v>
      </c>
    </row>
    <row r="2164" spans="1:6" hidden="1" x14ac:dyDescent="0.25">
      <c r="A2164" s="5">
        <v>520400</v>
      </c>
      <c r="B2164" s="6" t="s">
        <v>5118</v>
      </c>
      <c r="C2164" s="11" t="s">
        <v>524</v>
      </c>
      <c r="D2164" s="7">
        <v>419913</v>
      </c>
      <c r="E2164" s="73">
        <v>209956</v>
      </c>
      <c r="F2164" s="79">
        <f t="shared" si="33"/>
        <v>209957</v>
      </c>
    </row>
    <row r="2165" spans="1:6" hidden="1" x14ac:dyDescent="0.25">
      <c r="A2165" s="5">
        <v>3612300</v>
      </c>
      <c r="B2165" s="6" t="s">
        <v>5119</v>
      </c>
      <c r="C2165" s="11" t="s">
        <v>524</v>
      </c>
      <c r="D2165" s="7">
        <v>51189</v>
      </c>
      <c r="E2165" s="73">
        <v>25594</v>
      </c>
      <c r="F2165" s="79">
        <f t="shared" si="33"/>
        <v>25595</v>
      </c>
    </row>
    <row r="2166" spans="1:6" hidden="1" x14ac:dyDescent="0.25">
      <c r="A2166" s="5">
        <v>203800</v>
      </c>
      <c r="B2166" s="6" t="s">
        <v>5120</v>
      </c>
      <c r="C2166" s="11" t="s">
        <v>524</v>
      </c>
      <c r="D2166" s="7">
        <v>1123660</v>
      </c>
      <c r="E2166" s="73">
        <v>561830</v>
      </c>
      <c r="F2166" s="79">
        <f t="shared" si="33"/>
        <v>561830</v>
      </c>
    </row>
    <row r="2167" spans="1:6" hidden="1" x14ac:dyDescent="0.25">
      <c r="A2167" s="5">
        <v>4177400</v>
      </c>
      <c r="B2167" s="6" t="s">
        <v>5121</v>
      </c>
      <c r="C2167" s="11" t="s">
        <v>524</v>
      </c>
      <c r="D2167" s="7">
        <v>300391</v>
      </c>
      <c r="E2167" s="73">
        <v>150195</v>
      </c>
      <c r="F2167" s="79">
        <f t="shared" si="33"/>
        <v>150196</v>
      </c>
    </row>
    <row r="2168" spans="1:6" hidden="1" x14ac:dyDescent="0.25">
      <c r="A2168" s="5">
        <v>527600</v>
      </c>
      <c r="B2168" s="6" t="s">
        <v>523</v>
      </c>
      <c r="C2168" s="11" t="s">
        <v>524</v>
      </c>
      <c r="D2168" s="7">
        <v>1882719</v>
      </c>
      <c r="E2168" s="73">
        <v>941359</v>
      </c>
      <c r="F2168" s="79">
        <f t="shared" si="33"/>
        <v>941360</v>
      </c>
    </row>
    <row r="2169" spans="1:6" hidden="1" x14ac:dyDescent="0.25">
      <c r="A2169" s="5">
        <v>203900</v>
      </c>
      <c r="B2169" s="6" t="s">
        <v>5122</v>
      </c>
      <c r="C2169" s="11" t="s">
        <v>524</v>
      </c>
      <c r="D2169" s="7">
        <v>1244996</v>
      </c>
      <c r="E2169" s="73">
        <v>622498</v>
      </c>
      <c r="F2169" s="79">
        <f t="shared" si="33"/>
        <v>622498</v>
      </c>
    </row>
    <row r="2170" spans="1:6" hidden="1" x14ac:dyDescent="0.25">
      <c r="A2170" s="5">
        <v>1138500</v>
      </c>
      <c r="B2170" s="6" t="s">
        <v>5123</v>
      </c>
      <c r="C2170" s="11" t="s">
        <v>524</v>
      </c>
      <c r="D2170" s="7">
        <v>303385</v>
      </c>
      <c r="E2170" s="73">
        <v>151692</v>
      </c>
      <c r="F2170" s="79">
        <f t="shared" si="33"/>
        <v>151693</v>
      </c>
    </row>
    <row r="2171" spans="1:6" hidden="1" x14ac:dyDescent="0.25">
      <c r="A2171" s="5">
        <v>527700</v>
      </c>
      <c r="B2171" s="6" t="s">
        <v>967</v>
      </c>
      <c r="C2171" s="11" t="s">
        <v>524</v>
      </c>
      <c r="D2171" s="7">
        <v>1426773</v>
      </c>
      <c r="E2171" s="73">
        <v>713386</v>
      </c>
      <c r="F2171" s="79">
        <f t="shared" si="33"/>
        <v>713387</v>
      </c>
    </row>
    <row r="2172" spans="1:6" hidden="1" x14ac:dyDescent="0.25">
      <c r="A2172" s="5">
        <v>945900</v>
      </c>
      <c r="B2172" s="6" t="s">
        <v>5124</v>
      </c>
      <c r="C2172" s="11" t="s">
        <v>524</v>
      </c>
      <c r="D2172" s="7">
        <v>1925983</v>
      </c>
      <c r="E2172" s="73">
        <v>962991</v>
      </c>
      <c r="F2172" s="79">
        <f t="shared" si="33"/>
        <v>962992</v>
      </c>
    </row>
    <row r="2173" spans="1:6" hidden="1" x14ac:dyDescent="0.25">
      <c r="A2173" s="5">
        <v>204300</v>
      </c>
      <c r="B2173" s="6" t="s">
        <v>1366</v>
      </c>
      <c r="C2173" s="11" t="s">
        <v>524</v>
      </c>
      <c r="D2173" s="7">
        <v>2674616</v>
      </c>
      <c r="E2173" s="73">
        <v>1337308</v>
      </c>
      <c r="F2173" s="79">
        <f t="shared" si="33"/>
        <v>1337308</v>
      </c>
    </row>
    <row r="2174" spans="1:6" hidden="1" x14ac:dyDescent="0.25">
      <c r="A2174" s="5">
        <v>4188800</v>
      </c>
      <c r="B2174" s="6" t="s">
        <v>5125</v>
      </c>
      <c r="C2174" s="11" t="s">
        <v>524</v>
      </c>
      <c r="D2174" s="7">
        <v>14258</v>
      </c>
      <c r="E2174" s="73">
        <v>7129</v>
      </c>
      <c r="F2174" s="79">
        <f t="shared" si="33"/>
        <v>7129</v>
      </c>
    </row>
    <row r="2175" spans="1:6" hidden="1" x14ac:dyDescent="0.25">
      <c r="A2175" s="5">
        <v>982600</v>
      </c>
      <c r="B2175" s="6" t="s">
        <v>1514</v>
      </c>
      <c r="C2175" s="11" t="s">
        <v>524</v>
      </c>
      <c r="D2175" s="7">
        <v>979695</v>
      </c>
      <c r="E2175" s="73">
        <v>489847</v>
      </c>
      <c r="F2175" s="79">
        <f t="shared" si="33"/>
        <v>489848</v>
      </c>
    </row>
    <row r="2176" spans="1:6" hidden="1" x14ac:dyDescent="0.25">
      <c r="A2176" s="5">
        <v>1167300</v>
      </c>
      <c r="B2176" s="6" t="s">
        <v>5126</v>
      </c>
      <c r="C2176" s="11" t="s">
        <v>524</v>
      </c>
      <c r="D2176" s="7">
        <v>507454</v>
      </c>
      <c r="E2176" s="73">
        <v>253727</v>
      </c>
      <c r="F2176" s="79">
        <f t="shared" si="33"/>
        <v>253727</v>
      </c>
    </row>
    <row r="2177" spans="1:6" hidden="1" x14ac:dyDescent="0.25">
      <c r="A2177" s="5">
        <v>630500</v>
      </c>
      <c r="B2177" s="6" t="s">
        <v>5127</v>
      </c>
      <c r="C2177" s="11" t="s">
        <v>524</v>
      </c>
      <c r="D2177" s="7">
        <v>162446</v>
      </c>
      <c r="E2177" s="73">
        <v>81223</v>
      </c>
      <c r="F2177" s="79">
        <f t="shared" si="33"/>
        <v>81223</v>
      </c>
    </row>
    <row r="2178" spans="1:6" hidden="1" x14ac:dyDescent="0.25">
      <c r="A2178" s="5">
        <v>204400</v>
      </c>
      <c r="B2178" s="6" t="s">
        <v>5128</v>
      </c>
      <c r="C2178" s="11" t="s">
        <v>524</v>
      </c>
      <c r="D2178" s="7">
        <v>876568</v>
      </c>
      <c r="E2178" s="73">
        <v>438284</v>
      </c>
      <c r="F2178" s="79">
        <f t="shared" si="33"/>
        <v>438284</v>
      </c>
    </row>
    <row r="2179" spans="1:6" hidden="1" x14ac:dyDescent="0.25">
      <c r="A2179" s="5">
        <v>4185100</v>
      </c>
      <c r="B2179" s="6" t="s">
        <v>5129</v>
      </c>
      <c r="C2179" s="11" t="s">
        <v>524</v>
      </c>
      <c r="D2179" s="7">
        <v>303535</v>
      </c>
      <c r="E2179" s="73">
        <v>151767</v>
      </c>
      <c r="F2179" s="79">
        <f t="shared" si="33"/>
        <v>151768</v>
      </c>
    </row>
    <row r="2180" spans="1:6" hidden="1" x14ac:dyDescent="0.25">
      <c r="A2180" s="5">
        <v>576000</v>
      </c>
      <c r="B2180" s="6" t="s">
        <v>2094</v>
      </c>
      <c r="C2180" s="11" t="s">
        <v>524</v>
      </c>
      <c r="D2180" s="7">
        <v>655429</v>
      </c>
      <c r="E2180" s="73">
        <v>327714</v>
      </c>
      <c r="F2180" s="79">
        <f t="shared" si="33"/>
        <v>327715</v>
      </c>
    </row>
    <row r="2181" spans="1:6" hidden="1" x14ac:dyDescent="0.25">
      <c r="A2181" s="5">
        <v>205100</v>
      </c>
      <c r="B2181" s="6" t="s">
        <v>5130</v>
      </c>
      <c r="C2181" s="11" t="s">
        <v>524</v>
      </c>
      <c r="D2181" s="7">
        <v>649094</v>
      </c>
      <c r="E2181" s="73">
        <v>324547</v>
      </c>
      <c r="F2181" s="79">
        <f t="shared" ref="F2181:F2244" si="34">D2181-E2181</f>
        <v>324547</v>
      </c>
    </row>
    <row r="2182" spans="1:6" hidden="1" x14ac:dyDescent="0.25">
      <c r="A2182" s="5">
        <v>3429300</v>
      </c>
      <c r="B2182" s="6" t="s">
        <v>5131</v>
      </c>
      <c r="C2182" s="11" t="s">
        <v>524</v>
      </c>
      <c r="D2182" s="7">
        <v>84741</v>
      </c>
      <c r="E2182" s="73">
        <v>42370</v>
      </c>
      <c r="F2182" s="79">
        <f t="shared" si="34"/>
        <v>42371</v>
      </c>
    </row>
    <row r="2183" spans="1:6" hidden="1" x14ac:dyDescent="0.25">
      <c r="A2183" s="5">
        <v>552500</v>
      </c>
      <c r="B2183" s="6" t="s">
        <v>2661</v>
      </c>
      <c r="C2183" s="11" t="s">
        <v>524</v>
      </c>
      <c r="D2183" s="7">
        <v>2897298</v>
      </c>
      <c r="E2183" s="73">
        <v>1448649</v>
      </c>
      <c r="F2183" s="79">
        <f t="shared" si="34"/>
        <v>1448649</v>
      </c>
    </row>
    <row r="2184" spans="1:6" hidden="1" x14ac:dyDescent="0.25">
      <c r="A2184" s="5">
        <v>2104400</v>
      </c>
      <c r="B2184" s="6" t="s">
        <v>5132</v>
      </c>
      <c r="C2184" s="11" t="s">
        <v>524</v>
      </c>
      <c r="D2184" s="7">
        <v>502984</v>
      </c>
      <c r="E2184" s="73">
        <v>251492</v>
      </c>
      <c r="F2184" s="79">
        <f t="shared" si="34"/>
        <v>251492</v>
      </c>
    </row>
    <row r="2185" spans="1:6" hidden="1" x14ac:dyDescent="0.25">
      <c r="A2185" s="5">
        <v>2361300</v>
      </c>
      <c r="B2185" s="6" t="s">
        <v>5133</v>
      </c>
      <c r="C2185" s="11" t="s">
        <v>524</v>
      </c>
      <c r="D2185" s="7">
        <v>43850</v>
      </c>
      <c r="E2185" s="73">
        <v>21925</v>
      </c>
      <c r="F2185" s="79">
        <f t="shared" si="34"/>
        <v>21925</v>
      </c>
    </row>
    <row r="2186" spans="1:6" hidden="1" x14ac:dyDescent="0.25">
      <c r="A2186" s="5">
        <v>205200</v>
      </c>
      <c r="B2186" s="6" t="s">
        <v>2927</v>
      </c>
      <c r="C2186" s="11" t="s">
        <v>524</v>
      </c>
      <c r="D2186" s="7">
        <v>762266</v>
      </c>
      <c r="E2186" s="73">
        <v>381133</v>
      </c>
      <c r="F2186" s="79">
        <f t="shared" si="34"/>
        <v>381133</v>
      </c>
    </row>
    <row r="2187" spans="1:6" hidden="1" x14ac:dyDescent="0.25">
      <c r="A2187" s="5">
        <v>685800</v>
      </c>
      <c r="B2187" s="6" t="s">
        <v>3004</v>
      </c>
      <c r="C2187" s="11" t="s">
        <v>524</v>
      </c>
      <c r="D2187" s="7">
        <v>822158</v>
      </c>
      <c r="E2187" s="73">
        <v>411079</v>
      </c>
      <c r="F2187" s="79">
        <f t="shared" si="34"/>
        <v>411079</v>
      </c>
    </row>
    <row r="2188" spans="1:6" hidden="1" x14ac:dyDescent="0.25">
      <c r="A2188" s="5">
        <v>205300</v>
      </c>
      <c r="B2188" s="6" t="s">
        <v>5134</v>
      </c>
      <c r="C2188" s="11" t="s">
        <v>524</v>
      </c>
      <c r="D2188" s="7">
        <v>7603694</v>
      </c>
      <c r="E2188" s="73">
        <v>3801847</v>
      </c>
      <c r="F2188" s="79">
        <f t="shared" si="34"/>
        <v>3801847</v>
      </c>
    </row>
    <row r="2189" spans="1:6" hidden="1" x14ac:dyDescent="0.25">
      <c r="A2189" s="5">
        <v>676000</v>
      </c>
      <c r="B2189" s="6" t="s">
        <v>5135</v>
      </c>
      <c r="C2189" s="11" t="s">
        <v>524</v>
      </c>
      <c r="D2189" s="7">
        <v>1351526</v>
      </c>
      <c r="E2189" s="73">
        <v>675763</v>
      </c>
      <c r="F2189" s="79">
        <f t="shared" si="34"/>
        <v>675763</v>
      </c>
    </row>
    <row r="2190" spans="1:6" hidden="1" x14ac:dyDescent="0.25">
      <c r="A2190" s="5">
        <v>204000</v>
      </c>
      <c r="B2190" s="6" t="s">
        <v>5136</v>
      </c>
      <c r="C2190" s="11" t="s">
        <v>524</v>
      </c>
      <c r="D2190" s="7">
        <v>2158052</v>
      </c>
      <c r="E2190" s="73">
        <v>1079026</v>
      </c>
      <c r="F2190" s="79">
        <f t="shared" si="34"/>
        <v>1079026</v>
      </c>
    </row>
    <row r="2191" spans="1:6" hidden="1" x14ac:dyDescent="0.25">
      <c r="A2191" s="5">
        <v>204100</v>
      </c>
      <c r="B2191" s="6" t="s">
        <v>5137</v>
      </c>
      <c r="C2191" s="11" t="s">
        <v>524</v>
      </c>
      <c r="D2191" s="7">
        <v>626037</v>
      </c>
      <c r="E2191" s="73">
        <v>313018</v>
      </c>
      <c r="F2191" s="79">
        <f t="shared" si="34"/>
        <v>313019</v>
      </c>
    </row>
    <row r="2192" spans="1:6" hidden="1" x14ac:dyDescent="0.25">
      <c r="A2192" s="5">
        <v>205500</v>
      </c>
      <c r="B2192" s="6" t="s">
        <v>5138</v>
      </c>
      <c r="C2192" s="11" t="s">
        <v>524</v>
      </c>
      <c r="D2192" s="7">
        <v>293556</v>
      </c>
      <c r="E2192" s="73">
        <v>146778</v>
      </c>
      <c r="F2192" s="79">
        <f t="shared" si="34"/>
        <v>146778</v>
      </c>
    </row>
    <row r="2193" spans="1:6" hidden="1" x14ac:dyDescent="0.25">
      <c r="A2193" s="5">
        <v>203300</v>
      </c>
      <c r="B2193" s="6" t="s">
        <v>5139</v>
      </c>
      <c r="C2193" s="11" t="s">
        <v>524</v>
      </c>
      <c r="D2193" s="7">
        <v>610998</v>
      </c>
      <c r="E2193" s="73">
        <v>305499</v>
      </c>
      <c r="F2193" s="79">
        <f t="shared" si="34"/>
        <v>305499</v>
      </c>
    </row>
    <row r="2194" spans="1:6" hidden="1" x14ac:dyDescent="0.25">
      <c r="A2194" s="5">
        <v>205000</v>
      </c>
      <c r="B2194" s="6" t="s">
        <v>5140</v>
      </c>
      <c r="C2194" s="11" t="s">
        <v>524</v>
      </c>
      <c r="D2194" s="7">
        <v>1365831</v>
      </c>
      <c r="E2194" s="73">
        <v>682915</v>
      </c>
      <c r="F2194" s="79">
        <f t="shared" si="34"/>
        <v>682916</v>
      </c>
    </row>
    <row r="2195" spans="1:6" hidden="1" x14ac:dyDescent="0.25">
      <c r="A2195" s="5">
        <v>205400</v>
      </c>
      <c r="B2195" s="6" t="s">
        <v>5141</v>
      </c>
      <c r="C2195" s="11" t="s">
        <v>524</v>
      </c>
      <c r="D2195" s="7">
        <v>4616245</v>
      </c>
      <c r="E2195" s="73">
        <v>2308122</v>
      </c>
      <c r="F2195" s="79">
        <f t="shared" si="34"/>
        <v>2308123</v>
      </c>
    </row>
    <row r="2196" spans="1:6" hidden="1" x14ac:dyDescent="0.25">
      <c r="A2196" s="5">
        <v>923100</v>
      </c>
      <c r="B2196" s="6" t="s">
        <v>3340</v>
      </c>
      <c r="C2196" s="11" t="s">
        <v>524</v>
      </c>
      <c r="D2196" s="7">
        <v>341449</v>
      </c>
      <c r="E2196" s="73">
        <v>170724</v>
      </c>
      <c r="F2196" s="79">
        <f t="shared" si="34"/>
        <v>170725</v>
      </c>
    </row>
    <row r="2197" spans="1:6" hidden="1" x14ac:dyDescent="0.25">
      <c r="A2197" s="5">
        <v>3122900</v>
      </c>
      <c r="B2197" s="6" t="s">
        <v>3517</v>
      </c>
      <c r="C2197" s="11" t="s">
        <v>524</v>
      </c>
      <c r="D2197" s="7">
        <v>556529</v>
      </c>
      <c r="E2197" s="73">
        <v>278264</v>
      </c>
      <c r="F2197" s="79">
        <f t="shared" si="34"/>
        <v>278265</v>
      </c>
    </row>
    <row r="2198" spans="1:6" hidden="1" x14ac:dyDescent="0.25">
      <c r="A2198" s="5">
        <v>3022400</v>
      </c>
      <c r="B2198" s="6" t="s">
        <v>5142</v>
      </c>
      <c r="C2198" s="11" t="s">
        <v>709</v>
      </c>
      <c r="D2198" s="7">
        <v>1956673</v>
      </c>
      <c r="E2198" s="73">
        <v>978336</v>
      </c>
      <c r="F2198" s="79">
        <f t="shared" si="34"/>
        <v>978337</v>
      </c>
    </row>
    <row r="2199" spans="1:6" hidden="1" x14ac:dyDescent="0.25">
      <c r="A2199" s="5">
        <v>4183300</v>
      </c>
      <c r="B2199" s="6" t="s">
        <v>5143</v>
      </c>
      <c r="C2199" s="11" t="s">
        <v>63</v>
      </c>
      <c r="D2199" s="7">
        <v>169653</v>
      </c>
      <c r="E2199" s="73">
        <v>84826</v>
      </c>
      <c r="F2199" s="79">
        <f t="shared" si="34"/>
        <v>84827</v>
      </c>
    </row>
    <row r="2200" spans="1:6" hidden="1" x14ac:dyDescent="0.25">
      <c r="A2200" s="5">
        <v>223400</v>
      </c>
      <c r="B2200" s="6" t="s">
        <v>5144</v>
      </c>
      <c r="C2200" s="11" t="s">
        <v>63</v>
      </c>
      <c r="D2200" s="7">
        <v>1752186</v>
      </c>
      <c r="E2200" s="73">
        <v>876093</v>
      </c>
      <c r="F2200" s="79">
        <f t="shared" si="34"/>
        <v>876093</v>
      </c>
    </row>
    <row r="2201" spans="1:6" hidden="1" x14ac:dyDescent="0.25">
      <c r="A2201" s="5">
        <v>223500</v>
      </c>
      <c r="B2201" s="6" t="s">
        <v>62</v>
      </c>
      <c r="C2201" s="11" t="s">
        <v>63</v>
      </c>
      <c r="D2201" s="7">
        <v>1831231</v>
      </c>
      <c r="E2201" s="73">
        <v>915615</v>
      </c>
      <c r="F2201" s="79">
        <f t="shared" si="34"/>
        <v>915616</v>
      </c>
    </row>
    <row r="2202" spans="1:6" hidden="1" x14ac:dyDescent="0.25">
      <c r="A2202" s="5">
        <v>223600</v>
      </c>
      <c r="B2202" s="6" t="s">
        <v>5145</v>
      </c>
      <c r="C2202" s="11" t="s">
        <v>63</v>
      </c>
      <c r="D2202" s="7">
        <v>1429939</v>
      </c>
      <c r="E2202" s="73">
        <v>714969</v>
      </c>
      <c r="F2202" s="79">
        <f t="shared" si="34"/>
        <v>714970</v>
      </c>
    </row>
    <row r="2203" spans="1:6" hidden="1" x14ac:dyDescent="0.25">
      <c r="A2203" s="5">
        <v>223700</v>
      </c>
      <c r="B2203" s="6" t="s">
        <v>84</v>
      </c>
      <c r="C2203" s="11" t="s">
        <v>63</v>
      </c>
      <c r="D2203" s="7">
        <v>759853</v>
      </c>
      <c r="E2203" s="73">
        <v>379926</v>
      </c>
      <c r="F2203" s="79">
        <f t="shared" si="34"/>
        <v>379927</v>
      </c>
    </row>
    <row r="2204" spans="1:6" hidden="1" x14ac:dyDescent="0.25">
      <c r="A2204" s="5">
        <v>223800</v>
      </c>
      <c r="B2204" s="6" t="s">
        <v>113</v>
      </c>
      <c r="C2204" s="11" t="s">
        <v>63</v>
      </c>
      <c r="D2204" s="7">
        <v>1236555</v>
      </c>
      <c r="E2204" s="73">
        <v>618277</v>
      </c>
      <c r="F2204" s="79">
        <f t="shared" si="34"/>
        <v>618278</v>
      </c>
    </row>
    <row r="2205" spans="1:6" hidden="1" x14ac:dyDescent="0.25">
      <c r="A2205" s="5">
        <v>223900</v>
      </c>
      <c r="B2205" s="6" t="s">
        <v>5146</v>
      </c>
      <c r="C2205" s="11" t="s">
        <v>63</v>
      </c>
      <c r="D2205" s="7">
        <v>1204512</v>
      </c>
      <c r="E2205" s="73">
        <v>602256</v>
      </c>
      <c r="F2205" s="79">
        <f t="shared" si="34"/>
        <v>602256</v>
      </c>
    </row>
    <row r="2206" spans="1:6" hidden="1" x14ac:dyDescent="0.25">
      <c r="A2206" s="5">
        <v>467300</v>
      </c>
      <c r="B2206" s="6" t="s">
        <v>211</v>
      </c>
      <c r="C2206" s="11" t="s">
        <v>63</v>
      </c>
      <c r="D2206" s="7">
        <v>5754381</v>
      </c>
      <c r="E2206" s="73">
        <v>2877190</v>
      </c>
      <c r="F2206" s="79">
        <f t="shared" si="34"/>
        <v>2877191</v>
      </c>
    </row>
    <row r="2207" spans="1:6" hidden="1" x14ac:dyDescent="0.25">
      <c r="A2207" s="5">
        <v>224000</v>
      </c>
      <c r="B2207" s="6" t="s">
        <v>5147</v>
      </c>
      <c r="C2207" s="11" t="s">
        <v>63</v>
      </c>
      <c r="D2207" s="7">
        <v>778116</v>
      </c>
      <c r="E2207" s="73">
        <v>389058</v>
      </c>
      <c r="F2207" s="79">
        <f t="shared" si="34"/>
        <v>389058</v>
      </c>
    </row>
    <row r="2208" spans="1:6" hidden="1" x14ac:dyDescent="0.25">
      <c r="A2208" s="5">
        <v>3066600</v>
      </c>
      <c r="B2208" s="6" t="s">
        <v>243</v>
      </c>
      <c r="C2208" s="11" t="s">
        <v>63</v>
      </c>
      <c r="D2208" s="7">
        <v>222497</v>
      </c>
      <c r="E2208" s="73">
        <v>111248</v>
      </c>
      <c r="F2208" s="79">
        <f t="shared" si="34"/>
        <v>111249</v>
      </c>
    </row>
    <row r="2209" spans="1:6" hidden="1" x14ac:dyDescent="0.25">
      <c r="A2209" s="5">
        <v>2285700</v>
      </c>
      <c r="B2209" s="6" t="s">
        <v>5148</v>
      </c>
      <c r="C2209" s="11" t="s">
        <v>63</v>
      </c>
      <c r="D2209" s="7">
        <v>75520</v>
      </c>
      <c r="E2209" s="73">
        <v>37760</v>
      </c>
      <c r="F2209" s="79">
        <f t="shared" si="34"/>
        <v>37760</v>
      </c>
    </row>
    <row r="2210" spans="1:6" hidden="1" x14ac:dyDescent="0.25">
      <c r="A2210" s="5">
        <v>4211200</v>
      </c>
      <c r="B2210" s="6" t="s">
        <v>5149</v>
      </c>
      <c r="C2210" s="11" t="s">
        <v>63</v>
      </c>
      <c r="D2210" s="7">
        <v>29053</v>
      </c>
      <c r="E2210" s="73">
        <v>14526</v>
      </c>
      <c r="F2210" s="79">
        <f t="shared" si="34"/>
        <v>14527</v>
      </c>
    </row>
    <row r="2211" spans="1:6" hidden="1" x14ac:dyDescent="0.25">
      <c r="A2211" s="5">
        <v>3109700</v>
      </c>
      <c r="B2211" s="6" t="s">
        <v>5150</v>
      </c>
      <c r="C2211" s="11" t="s">
        <v>63</v>
      </c>
      <c r="D2211" s="7">
        <v>29719</v>
      </c>
      <c r="E2211" s="73">
        <v>14859</v>
      </c>
      <c r="F2211" s="79">
        <f t="shared" si="34"/>
        <v>14860</v>
      </c>
    </row>
    <row r="2212" spans="1:6" hidden="1" x14ac:dyDescent="0.25">
      <c r="A2212" s="5">
        <v>224200</v>
      </c>
      <c r="B2212" s="6" t="s">
        <v>5151</v>
      </c>
      <c r="C2212" s="11" t="s">
        <v>63</v>
      </c>
      <c r="D2212" s="7">
        <v>71301</v>
      </c>
      <c r="E2212" s="73">
        <v>35650</v>
      </c>
      <c r="F2212" s="79">
        <f t="shared" si="34"/>
        <v>35651</v>
      </c>
    </row>
    <row r="2213" spans="1:6" hidden="1" x14ac:dyDescent="0.25">
      <c r="A2213" s="5">
        <v>224100</v>
      </c>
      <c r="B2213" s="6" t="s">
        <v>5152</v>
      </c>
      <c r="C2213" s="11" t="s">
        <v>63</v>
      </c>
      <c r="D2213" s="7">
        <v>2639029</v>
      </c>
      <c r="E2213" s="73">
        <v>1319514</v>
      </c>
      <c r="F2213" s="79">
        <f t="shared" si="34"/>
        <v>1319515</v>
      </c>
    </row>
    <row r="2214" spans="1:6" hidden="1" x14ac:dyDescent="0.25">
      <c r="A2214" s="5">
        <v>3915300</v>
      </c>
      <c r="B2214" s="6" t="s">
        <v>5153</v>
      </c>
      <c r="C2214" s="11" t="s">
        <v>63</v>
      </c>
      <c r="D2214" s="7">
        <v>1005286</v>
      </c>
      <c r="E2214" s="73">
        <v>502643</v>
      </c>
      <c r="F2214" s="79">
        <f t="shared" si="34"/>
        <v>502643</v>
      </c>
    </row>
    <row r="2215" spans="1:6" hidden="1" x14ac:dyDescent="0.25">
      <c r="A2215" s="5">
        <v>761700</v>
      </c>
      <c r="B2215" s="6" t="s">
        <v>5154</v>
      </c>
      <c r="C2215" s="11" t="s">
        <v>63</v>
      </c>
      <c r="D2215" s="7">
        <v>246994</v>
      </c>
      <c r="E2215" s="73">
        <v>123497</v>
      </c>
      <c r="F2215" s="79">
        <f t="shared" si="34"/>
        <v>123497</v>
      </c>
    </row>
    <row r="2216" spans="1:6" hidden="1" x14ac:dyDescent="0.25">
      <c r="A2216" s="5">
        <v>224300</v>
      </c>
      <c r="B2216" s="6" t="s">
        <v>5155</v>
      </c>
      <c r="C2216" s="11" t="s">
        <v>63</v>
      </c>
      <c r="D2216" s="7">
        <v>14322194</v>
      </c>
      <c r="E2216" s="73">
        <v>7161097</v>
      </c>
      <c r="F2216" s="79">
        <f t="shared" si="34"/>
        <v>7161097</v>
      </c>
    </row>
    <row r="2217" spans="1:6" hidden="1" x14ac:dyDescent="0.25">
      <c r="A2217" s="5">
        <v>226100</v>
      </c>
      <c r="B2217" s="6" t="s">
        <v>5156</v>
      </c>
      <c r="C2217" s="11" t="s">
        <v>63</v>
      </c>
      <c r="D2217" s="7">
        <v>5378749</v>
      </c>
      <c r="E2217" s="73">
        <v>2689374</v>
      </c>
      <c r="F2217" s="79">
        <f t="shared" si="34"/>
        <v>2689375</v>
      </c>
    </row>
    <row r="2218" spans="1:6" hidden="1" x14ac:dyDescent="0.25">
      <c r="A2218" s="5">
        <v>224600</v>
      </c>
      <c r="B2218" s="6" t="s">
        <v>5157</v>
      </c>
      <c r="C2218" s="11" t="s">
        <v>63</v>
      </c>
      <c r="D2218" s="7">
        <v>384753</v>
      </c>
      <c r="E2218" s="73">
        <v>192376</v>
      </c>
      <c r="F2218" s="79">
        <f t="shared" si="34"/>
        <v>192377</v>
      </c>
    </row>
    <row r="2219" spans="1:6" hidden="1" x14ac:dyDescent="0.25">
      <c r="A2219" s="5">
        <v>677100</v>
      </c>
      <c r="B2219" s="6" t="s">
        <v>5158</v>
      </c>
      <c r="C2219" s="11" t="s">
        <v>63</v>
      </c>
      <c r="D2219" s="7">
        <v>1136489</v>
      </c>
      <c r="E2219" s="73">
        <v>568244</v>
      </c>
      <c r="F2219" s="79">
        <f t="shared" si="34"/>
        <v>568245</v>
      </c>
    </row>
    <row r="2220" spans="1:6" hidden="1" x14ac:dyDescent="0.25">
      <c r="A2220" s="5">
        <v>4163300</v>
      </c>
      <c r="B2220" s="6" t="s">
        <v>5159</v>
      </c>
      <c r="C2220" s="11" t="s">
        <v>63</v>
      </c>
      <c r="D2220" s="7">
        <v>186951</v>
      </c>
      <c r="E2220" s="73">
        <v>93475</v>
      </c>
      <c r="F2220" s="79">
        <f t="shared" si="34"/>
        <v>93476</v>
      </c>
    </row>
    <row r="2221" spans="1:6" hidden="1" x14ac:dyDescent="0.25">
      <c r="A2221" s="5">
        <v>226600</v>
      </c>
      <c r="B2221" s="6" t="s">
        <v>791</v>
      </c>
      <c r="C2221" s="11" t="s">
        <v>63</v>
      </c>
      <c r="D2221" s="7">
        <v>1514292</v>
      </c>
      <c r="E2221" s="73">
        <v>757146</v>
      </c>
      <c r="F2221" s="79">
        <f t="shared" si="34"/>
        <v>757146</v>
      </c>
    </row>
    <row r="2222" spans="1:6" hidden="1" x14ac:dyDescent="0.25">
      <c r="A2222" s="5">
        <v>224800</v>
      </c>
      <c r="B2222" s="6" t="s">
        <v>5160</v>
      </c>
      <c r="C2222" s="11" t="s">
        <v>63</v>
      </c>
      <c r="D2222" s="7">
        <v>41027</v>
      </c>
      <c r="E2222" s="73">
        <v>20513</v>
      </c>
      <c r="F2222" s="79">
        <f t="shared" si="34"/>
        <v>20514</v>
      </c>
    </row>
    <row r="2223" spans="1:6" hidden="1" x14ac:dyDescent="0.25">
      <c r="A2223" s="5">
        <v>4055300</v>
      </c>
      <c r="B2223" s="6" t="s">
        <v>5161</v>
      </c>
      <c r="C2223" s="11" t="s">
        <v>63</v>
      </c>
      <c r="D2223" s="7">
        <v>71456</v>
      </c>
      <c r="E2223" s="73">
        <v>35728</v>
      </c>
      <c r="F2223" s="79">
        <f t="shared" si="34"/>
        <v>35728</v>
      </c>
    </row>
    <row r="2224" spans="1:6" hidden="1" x14ac:dyDescent="0.25">
      <c r="A2224" s="5">
        <v>224900</v>
      </c>
      <c r="B2224" s="6" t="s">
        <v>875</v>
      </c>
      <c r="C2224" s="11" t="s">
        <v>63</v>
      </c>
      <c r="D2224" s="7">
        <v>2925271</v>
      </c>
      <c r="E2224" s="73">
        <v>1462635</v>
      </c>
      <c r="F2224" s="79">
        <f t="shared" si="34"/>
        <v>1462636</v>
      </c>
    </row>
    <row r="2225" spans="1:6" hidden="1" x14ac:dyDescent="0.25">
      <c r="A2225" s="5">
        <v>1082700</v>
      </c>
      <c r="B2225" s="6" t="s">
        <v>5162</v>
      </c>
      <c r="C2225" s="11" t="s">
        <v>63</v>
      </c>
      <c r="D2225" s="7">
        <v>382850</v>
      </c>
      <c r="E2225" s="73">
        <v>191425</v>
      </c>
      <c r="F2225" s="79">
        <f t="shared" si="34"/>
        <v>191425</v>
      </c>
    </row>
    <row r="2226" spans="1:6" hidden="1" x14ac:dyDescent="0.25">
      <c r="A2226" s="5">
        <v>225100</v>
      </c>
      <c r="B2226" s="6" t="s">
        <v>900</v>
      </c>
      <c r="C2226" s="11" t="s">
        <v>63</v>
      </c>
      <c r="D2226" s="7">
        <v>5146606</v>
      </c>
      <c r="E2226" s="73">
        <v>2573303</v>
      </c>
      <c r="F2226" s="79">
        <f t="shared" si="34"/>
        <v>2573303</v>
      </c>
    </row>
    <row r="2227" spans="1:6" hidden="1" x14ac:dyDescent="0.25">
      <c r="A2227" s="5">
        <v>3005700</v>
      </c>
      <c r="B2227" s="6" t="s">
        <v>5163</v>
      </c>
      <c r="C2227" s="11" t="s">
        <v>63</v>
      </c>
      <c r="D2227" s="7">
        <v>111552</v>
      </c>
      <c r="E2227" s="73">
        <v>55776</v>
      </c>
      <c r="F2227" s="79">
        <f t="shared" si="34"/>
        <v>55776</v>
      </c>
    </row>
    <row r="2228" spans="1:6" hidden="1" x14ac:dyDescent="0.25">
      <c r="A2228" s="5">
        <v>469200</v>
      </c>
      <c r="B2228" s="6" t="s">
        <v>5164</v>
      </c>
      <c r="C2228" s="11" t="s">
        <v>63</v>
      </c>
      <c r="D2228" s="7">
        <v>4088414</v>
      </c>
      <c r="E2228" s="73">
        <v>2044207</v>
      </c>
      <c r="F2228" s="79">
        <f t="shared" si="34"/>
        <v>2044207</v>
      </c>
    </row>
    <row r="2229" spans="1:6" hidden="1" x14ac:dyDescent="0.25">
      <c r="A2229" s="5">
        <v>2588200</v>
      </c>
      <c r="B2229" s="6" t="s">
        <v>5165</v>
      </c>
      <c r="C2229" s="11" t="s">
        <v>63</v>
      </c>
      <c r="D2229" s="7">
        <v>1324125</v>
      </c>
      <c r="E2229" s="73">
        <v>662062</v>
      </c>
      <c r="F2229" s="79">
        <f t="shared" si="34"/>
        <v>662063</v>
      </c>
    </row>
    <row r="2230" spans="1:6" hidden="1" x14ac:dyDescent="0.25">
      <c r="A2230" s="5">
        <v>4275200</v>
      </c>
      <c r="B2230" s="6" t="s">
        <v>5166</v>
      </c>
      <c r="C2230" s="11" t="s">
        <v>63</v>
      </c>
      <c r="D2230" s="7">
        <v>7856</v>
      </c>
      <c r="E2230" s="73">
        <v>3928</v>
      </c>
      <c r="F2230" s="79">
        <f t="shared" si="34"/>
        <v>3928</v>
      </c>
    </row>
    <row r="2231" spans="1:6" hidden="1" x14ac:dyDescent="0.25">
      <c r="A2231" s="5">
        <v>225900</v>
      </c>
      <c r="B2231" s="6" t="s">
        <v>969</v>
      </c>
      <c r="C2231" s="11" t="s">
        <v>63</v>
      </c>
      <c r="D2231" s="7">
        <v>13733990</v>
      </c>
      <c r="E2231" s="73">
        <v>6866995</v>
      </c>
      <c r="F2231" s="79">
        <f t="shared" si="34"/>
        <v>6866995</v>
      </c>
    </row>
    <row r="2232" spans="1:6" hidden="1" x14ac:dyDescent="0.25">
      <c r="A2232" s="5">
        <v>4002400</v>
      </c>
      <c r="B2232" s="6" t="s">
        <v>5167</v>
      </c>
      <c r="C2232" s="11" t="s">
        <v>63</v>
      </c>
      <c r="D2232" s="7">
        <v>14258</v>
      </c>
      <c r="E2232" s="73">
        <v>7129</v>
      </c>
      <c r="F2232" s="79">
        <f t="shared" si="34"/>
        <v>7129</v>
      </c>
    </row>
    <row r="2233" spans="1:6" hidden="1" x14ac:dyDescent="0.25">
      <c r="A2233" s="5">
        <v>4121100</v>
      </c>
      <c r="B2233" s="6" t="s">
        <v>4105</v>
      </c>
      <c r="C2233" s="11" t="s">
        <v>63</v>
      </c>
      <c r="D2233" s="7">
        <v>166435</v>
      </c>
      <c r="E2233" s="73">
        <v>83217</v>
      </c>
      <c r="F2233" s="79">
        <f t="shared" si="34"/>
        <v>83218</v>
      </c>
    </row>
    <row r="2234" spans="1:6" hidden="1" x14ac:dyDescent="0.25">
      <c r="A2234" s="5">
        <v>817800</v>
      </c>
      <c r="B2234" s="6" t="s">
        <v>5124</v>
      </c>
      <c r="C2234" s="11" t="s">
        <v>63</v>
      </c>
      <c r="D2234" s="7">
        <v>2219238</v>
      </c>
      <c r="E2234" s="73">
        <v>1109619</v>
      </c>
      <c r="F2234" s="79">
        <f t="shared" si="34"/>
        <v>1109619</v>
      </c>
    </row>
    <row r="2235" spans="1:6" hidden="1" x14ac:dyDescent="0.25">
      <c r="A2235" s="5">
        <v>226000</v>
      </c>
      <c r="B2235" s="6" t="s">
        <v>1061</v>
      </c>
      <c r="C2235" s="11" t="s">
        <v>63</v>
      </c>
      <c r="D2235" s="7">
        <v>9146813</v>
      </c>
      <c r="E2235" s="73">
        <v>4573406</v>
      </c>
      <c r="F2235" s="79">
        <f t="shared" si="34"/>
        <v>4573407</v>
      </c>
    </row>
    <row r="2236" spans="1:6" hidden="1" x14ac:dyDescent="0.25">
      <c r="A2236" s="5">
        <v>232200</v>
      </c>
      <c r="B2236" s="6" t="s">
        <v>1067</v>
      </c>
      <c r="C2236" s="11" t="s">
        <v>63</v>
      </c>
      <c r="D2236" s="7">
        <v>447690</v>
      </c>
      <c r="E2236" s="73">
        <v>223845</v>
      </c>
      <c r="F2236" s="79">
        <f t="shared" si="34"/>
        <v>223845</v>
      </c>
    </row>
    <row r="2237" spans="1:6" hidden="1" x14ac:dyDescent="0.25">
      <c r="A2237" s="5">
        <v>1109800</v>
      </c>
      <c r="B2237" s="6" t="s">
        <v>5168</v>
      </c>
      <c r="C2237" s="11" t="s">
        <v>63</v>
      </c>
      <c r="D2237" s="7">
        <v>104198</v>
      </c>
      <c r="E2237" s="73">
        <v>52099</v>
      </c>
      <c r="F2237" s="79">
        <f t="shared" si="34"/>
        <v>52099</v>
      </c>
    </row>
    <row r="2238" spans="1:6" hidden="1" x14ac:dyDescent="0.25">
      <c r="A2238" s="5">
        <v>4141100</v>
      </c>
      <c r="B2238" s="6" t="s">
        <v>5169</v>
      </c>
      <c r="C2238" s="11" t="s">
        <v>63</v>
      </c>
      <c r="D2238" s="7">
        <v>68450</v>
      </c>
      <c r="E2238" s="73">
        <v>34225</v>
      </c>
      <c r="F2238" s="79">
        <f t="shared" si="34"/>
        <v>34225</v>
      </c>
    </row>
    <row r="2239" spans="1:6" hidden="1" x14ac:dyDescent="0.25">
      <c r="A2239" s="5">
        <v>226300</v>
      </c>
      <c r="B2239" s="6" t="s">
        <v>1184</v>
      </c>
      <c r="C2239" s="11" t="s">
        <v>63</v>
      </c>
      <c r="D2239" s="7">
        <v>576681</v>
      </c>
      <c r="E2239" s="73">
        <v>288340</v>
      </c>
      <c r="F2239" s="79">
        <f t="shared" si="34"/>
        <v>288341</v>
      </c>
    </row>
    <row r="2240" spans="1:6" hidden="1" x14ac:dyDescent="0.25">
      <c r="A2240" s="5">
        <v>226400</v>
      </c>
      <c r="B2240" s="6" t="s">
        <v>1195</v>
      </c>
      <c r="C2240" s="11" t="s">
        <v>63</v>
      </c>
      <c r="D2240" s="7">
        <v>661272</v>
      </c>
      <c r="E2240" s="73">
        <v>330636</v>
      </c>
      <c r="F2240" s="79">
        <f t="shared" si="34"/>
        <v>330636</v>
      </c>
    </row>
    <row r="2241" spans="1:6" hidden="1" x14ac:dyDescent="0.25">
      <c r="A2241" s="5">
        <v>226500</v>
      </c>
      <c r="B2241" s="6" t="s">
        <v>1207</v>
      </c>
      <c r="C2241" s="11" t="s">
        <v>63</v>
      </c>
      <c r="D2241" s="7">
        <v>485111</v>
      </c>
      <c r="E2241" s="73">
        <v>242555</v>
      </c>
      <c r="F2241" s="79">
        <f t="shared" si="34"/>
        <v>242556</v>
      </c>
    </row>
    <row r="2242" spans="1:6" hidden="1" x14ac:dyDescent="0.25">
      <c r="A2242" s="5">
        <v>226700</v>
      </c>
      <c r="B2242" s="6" t="s">
        <v>1215</v>
      </c>
      <c r="C2242" s="11" t="s">
        <v>63</v>
      </c>
      <c r="D2242" s="7">
        <v>6806171</v>
      </c>
      <c r="E2242" s="73">
        <v>3403085</v>
      </c>
      <c r="F2242" s="79">
        <f t="shared" si="34"/>
        <v>3403086</v>
      </c>
    </row>
    <row r="2243" spans="1:6" hidden="1" x14ac:dyDescent="0.25">
      <c r="A2243" s="5">
        <v>226800</v>
      </c>
      <c r="B2243" s="6" t="s">
        <v>5170</v>
      </c>
      <c r="C2243" s="11" t="s">
        <v>63</v>
      </c>
      <c r="D2243" s="7">
        <v>18333428</v>
      </c>
      <c r="E2243" s="73">
        <v>9166714</v>
      </c>
      <c r="F2243" s="79">
        <f t="shared" si="34"/>
        <v>9166714</v>
      </c>
    </row>
    <row r="2244" spans="1:6" hidden="1" x14ac:dyDescent="0.25">
      <c r="A2244" s="5">
        <v>226900</v>
      </c>
      <c r="B2244" s="6" t="s">
        <v>1228</v>
      </c>
      <c r="C2244" s="11" t="s">
        <v>63</v>
      </c>
      <c r="D2244" s="7">
        <v>159906</v>
      </c>
      <c r="E2244" s="73">
        <v>79953</v>
      </c>
      <c r="F2244" s="79">
        <f t="shared" si="34"/>
        <v>79953</v>
      </c>
    </row>
    <row r="2245" spans="1:6" hidden="1" x14ac:dyDescent="0.25">
      <c r="A2245" s="5">
        <v>227000</v>
      </c>
      <c r="B2245" s="6" t="s">
        <v>1296</v>
      </c>
      <c r="C2245" s="11" t="s">
        <v>63</v>
      </c>
      <c r="D2245" s="7">
        <v>9153117</v>
      </c>
      <c r="E2245" s="73">
        <v>4576558</v>
      </c>
      <c r="F2245" s="79">
        <f t="shared" ref="F2245:F2308" si="35">D2245-E2245</f>
        <v>4576559</v>
      </c>
    </row>
    <row r="2246" spans="1:6" hidden="1" x14ac:dyDescent="0.25">
      <c r="A2246" s="5">
        <v>2595700</v>
      </c>
      <c r="B2246" s="6" t="s">
        <v>5171</v>
      </c>
      <c r="C2246" s="11" t="s">
        <v>63</v>
      </c>
      <c r="D2246" s="7">
        <v>69128</v>
      </c>
      <c r="E2246" s="73">
        <v>34564</v>
      </c>
      <c r="F2246" s="79">
        <f t="shared" si="35"/>
        <v>34564</v>
      </c>
    </row>
    <row r="2247" spans="1:6" hidden="1" x14ac:dyDescent="0.25">
      <c r="A2247" s="5">
        <v>227300</v>
      </c>
      <c r="B2247" s="6" t="s">
        <v>5172</v>
      </c>
      <c r="C2247" s="11" t="s">
        <v>63</v>
      </c>
      <c r="D2247" s="7">
        <v>2163878</v>
      </c>
      <c r="E2247" s="73">
        <v>1081939</v>
      </c>
      <c r="F2247" s="79">
        <f t="shared" si="35"/>
        <v>1081939</v>
      </c>
    </row>
    <row r="2248" spans="1:6" hidden="1" x14ac:dyDescent="0.25">
      <c r="A2248" s="5">
        <v>3588300</v>
      </c>
      <c r="B2248" s="6" t="s">
        <v>5173</v>
      </c>
      <c r="C2248" s="11" t="s">
        <v>63</v>
      </c>
      <c r="D2248" s="7">
        <v>284945</v>
      </c>
      <c r="E2248" s="73">
        <v>142472</v>
      </c>
      <c r="F2248" s="79">
        <f t="shared" si="35"/>
        <v>142473</v>
      </c>
    </row>
    <row r="2249" spans="1:6" hidden="1" x14ac:dyDescent="0.25">
      <c r="A2249" s="5">
        <v>227400</v>
      </c>
      <c r="B2249" s="6" t="s">
        <v>1442</v>
      </c>
      <c r="C2249" s="11" t="s">
        <v>63</v>
      </c>
      <c r="D2249" s="7">
        <v>3892134</v>
      </c>
      <c r="E2249" s="73">
        <v>1946067</v>
      </c>
      <c r="F2249" s="79">
        <f t="shared" si="35"/>
        <v>1946067</v>
      </c>
    </row>
    <row r="2250" spans="1:6" hidden="1" x14ac:dyDescent="0.25">
      <c r="A2250" s="5">
        <v>227500</v>
      </c>
      <c r="B2250" s="6" t="s">
        <v>5174</v>
      </c>
      <c r="C2250" s="11" t="s">
        <v>63</v>
      </c>
      <c r="D2250" s="7">
        <v>1178454</v>
      </c>
      <c r="E2250" s="73">
        <v>589227</v>
      </c>
      <c r="F2250" s="79">
        <f t="shared" si="35"/>
        <v>589227</v>
      </c>
    </row>
    <row r="2251" spans="1:6" hidden="1" x14ac:dyDescent="0.25">
      <c r="A2251" s="5">
        <v>694900</v>
      </c>
      <c r="B2251" s="6" t="s">
        <v>1496</v>
      </c>
      <c r="C2251" s="11" t="s">
        <v>63</v>
      </c>
      <c r="D2251" s="7">
        <v>4249299</v>
      </c>
      <c r="E2251" s="73">
        <v>2124649</v>
      </c>
      <c r="F2251" s="79">
        <f t="shared" si="35"/>
        <v>2124650</v>
      </c>
    </row>
    <row r="2252" spans="1:6" hidden="1" x14ac:dyDescent="0.25">
      <c r="A2252" s="5">
        <v>227600</v>
      </c>
      <c r="B2252" s="6" t="s">
        <v>5175</v>
      </c>
      <c r="C2252" s="11" t="s">
        <v>63</v>
      </c>
      <c r="D2252" s="7">
        <v>1991422</v>
      </c>
      <c r="E2252" s="73">
        <v>995711</v>
      </c>
      <c r="F2252" s="79">
        <f t="shared" si="35"/>
        <v>995711</v>
      </c>
    </row>
    <row r="2253" spans="1:6" hidden="1" x14ac:dyDescent="0.25">
      <c r="A2253" s="5">
        <v>226200</v>
      </c>
      <c r="B2253" s="6" t="s">
        <v>5176</v>
      </c>
      <c r="C2253" s="11" t="s">
        <v>63</v>
      </c>
      <c r="D2253" s="7">
        <v>1457033</v>
      </c>
      <c r="E2253" s="73">
        <v>728516</v>
      </c>
      <c r="F2253" s="79">
        <f t="shared" si="35"/>
        <v>728517</v>
      </c>
    </row>
    <row r="2254" spans="1:6" hidden="1" x14ac:dyDescent="0.25">
      <c r="A2254" s="5">
        <v>4164700</v>
      </c>
      <c r="B2254" s="6" t="s">
        <v>1526</v>
      </c>
      <c r="C2254" s="11" t="s">
        <v>63</v>
      </c>
      <c r="D2254" s="7">
        <v>68566</v>
      </c>
      <c r="E2254" s="73">
        <v>34283</v>
      </c>
      <c r="F2254" s="79">
        <f t="shared" si="35"/>
        <v>34283</v>
      </c>
    </row>
    <row r="2255" spans="1:6" hidden="1" x14ac:dyDescent="0.25">
      <c r="A2255" s="5">
        <v>717100</v>
      </c>
      <c r="B2255" s="6" t="s">
        <v>1534</v>
      </c>
      <c r="C2255" s="11" t="s">
        <v>63</v>
      </c>
      <c r="D2255" s="7">
        <v>712739</v>
      </c>
      <c r="E2255" s="73">
        <v>356369</v>
      </c>
      <c r="F2255" s="79">
        <f t="shared" si="35"/>
        <v>356370</v>
      </c>
    </row>
    <row r="2256" spans="1:6" hidden="1" x14ac:dyDescent="0.25">
      <c r="A2256" s="5">
        <v>231100</v>
      </c>
      <c r="B2256" s="6" t="s">
        <v>1540</v>
      </c>
      <c r="C2256" s="11" t="s">
        <v>63</v>
      </c>
      <c r="D2256" s="7">
        <v>166221</v>
      </c>
      <c r="E2256" s="73">
        <v>83110</v>
      </c>
      <c r="F2256" s="79">
        <f t="shared" si="35"/>
        <v>83111</v>
      </c>
    </row>
    <row r="2257" spans="1:6" hidden="1" x14ac:dyDescent="0.25">
      <c r="A2257" s="5">
        <v>227700</v>
      </c>
      <c r="B2257" s="6" t="s">
        <v>1558</v>
      </c>
      <c r="C2257" s="11" t="s">
        <v>63</v>
      </c>
      <c r="D2257" s="7">
        <v>1133204</v>
      </c>
      <c r="E2257" s="73">
        <v>566602</v>
      </c>
      <c r="F2257" s="79">
        <f t="shared" si="35"/>
        <v>566602</v>
      </c>
    </row>
    <row r="2258" spans="1:6" hidden="1" x14ac:dyDescent="0.25">
      <c r="A2258" s="5">
        <v>229300</v>
      </c>
      <c r="B2258" s="6" t="s">
        <v>1562</v>
      </c>
      <c r="C2258" s="11" t="s">
        <v>63</v>
      </c>
      <c r="D2258" s="7">
        <v>1602263</v>
      </c>
      <c r="E2258" s="73">
        <v>801131</v>
      </c>
      <c r="F2258" s="79">
        <f t="shared" si="35"/>
        <v>801132</v>
      </c>
    </row>
    <row r="2259" spans="1:6" hidden="1" x14ac:dyDescent="0.25">
      <c r="A2259" s="5">
        <v>3968300</v>
      </c>
      <c r="B2259" s="6" t="s">
        <v>5177</v>
      </c>
      <c r="C2259" s="11" t="s">
        <v>63</v>
      </c>
      <c r="D2259" s="7">
        <v>52948</v>
      </c>
      <c r="E2259" s="73">
        <v>26474</v>
      </c>
      <c r="F2259" s="79">
        <f t="shared" si="35"/>
        <v>26474</v>
      </c>
    </row>
    <row r="2260" spans="1:6" hidden="1" x14ac:dyDescent="0.25">
      <c r="A2260" s="5">
        <v>227800</v>
      </c>
      <c r="B2260" s="6" t="s">
        <v>5178</v>
      </c>
      <c r="C2260" s="11" t="s">
        <v>63</v>
      </c>
      <c r="D2260" s="7">
        <v>5804315</v>
      </c>
      <c r="E2260" s="73">
        <v>2902157</v>
      </c>
      <c r="F2260" s="79">
        <f t="shared" si="35"/>
        <v>2902158</v>
      </c>
    </row>
    <row r="2261" spans="1:6" hidden="1" x14ac:dyDescent="0.25">
      <c r="A2261" s="5">
        <v>227900</v>
      </c>
      <c r="B2261" s="6" t="s">
        <v>5179</v>
      </c>
      <c r="C2261" s="11" t="s">
        <v>63</v>
      </c>
      <c r="D2261" s="7">
        <v>1462382</v>
      </c>
      <c r="E2261" s="73">
        <v>731191</v>
      </c>
      <c r="F2261" s="79">
        <f t="shared" si="35"/>
        <v>731191</v>
      </c>
    </row>
    <row r="2262" spans="1:6" hidden="1" x14ac:dyDescent="0.25">
      <c r="A2262" s="5">
        <v>4158400</v>
      </c>
      <c r="B2262" s="6" t="s">
        <v>5180</v>
      </c>
      <c r="C2262" s="11" t="s">
        <v>63</v>
      </c>
      <c r="D2262" s="7">
        <v>178333</v>
      </c>
      <c r="E2262" s="73">
        <v>89166</v>
      </c>
      <c r="F2262" s="79">
        <f t="shared" si="35"/>
        <v>89167</v>
      </c>
    </row>
    <row r="2263" spans="1:6" hidden="1" x14ac:dyDescent="0.25">
      <c r="A2263" s="5">
        <v>1321800</v>
      </c>
      <c r="B2263" s="6" t="s">
        <v>5181</v>
      </c>
      <c r="C2263" s="11" t="s">
        <v>63</v>
      </c>
      <c r="D2263" s="7">
        <v>63536</v>
      </c>
      <c r="E2263" s="73">
        <v>31768</v>
      </c>
      <c r="F2263" s="79">
        <f t="shared" si="35"/>
        <v>31768</v>
      </c>
    </row>
    <row r="2264" spans="1:6" hidden="1" x14ac:dyDescent="0.25">
      <c r="A2264" s="5">
        <v>890600</v>
      </c>
      <c r="B2264" s="6" t="s">
        <v>5182</v>
      </c>
      <c r="C2264" s="11" t="s">
        <v>63</v>
      </c>
      <c r="D2264" s="7">
        <v>9617297</v>
      </c>
      <c r="E2264" s="73">
        <v>4808648</v>
      </c>
      <c r="F2264" s="79">
        <f t="shared" si="35"/>
        <v>4808649</v>
      </c>
    </row>
    <row r="2265" spans="1:6" hidden="1" x14ac:dyDescent="0.25">
      <c r="A2265" s="5">
        <v>228200</v>
      </c>
      <c r="B2265" s="6" t="s">
        <v>5183</v>
      </c>
      <c r="C2265" s="11" t="s">
        <v>63</v>
      </c>
      <c r="D2265" s="7">
        <v>1517426</v>
      </c>
      <c r="E2265" s="73">
        <v>758713</v>
      </c>
      <c r="F2265" s="79">
        <f t="shared" si="35"/>
        <v>758713</v>
      </c>
    </row>
    <row r="2266" spans="1:6" hidden="1" x14ac:dyDescent="0.25">
      <c r="A2266" s="5">
        <v>4159300</v>
      </c>
      <c r="B2266" s="6" t="s">
        <v>5184</v>
      </c>
      <c r="C2266" s="11" t="s">
        <v>63</v>
      </c>
      <c r="D2266" s="7">
        <v>34387</v>
      </c>
      <c r="E2266" s="73">
        <v>17193</v>
      </c>
      <c r="F2266" s="79">
        <f t="shared" si="35"/>
        <v>17194</v>
      </c>
    </row>
    <row r="2267" spans="1:6" hidden="1" x14ac:dyDescent="0.25">
      <c r="A2267" s="5">
        <v>2060300</v>
      </c>
      <c r="B2267" s="6" t="s">
        <v>5185</v>
      </c>
      <c r="C2267" s="11" t="s">
        <v>63</v>
      </c>
      <c r="D2267" s="7">
        <v>2341441</v>
      </c>
      <c r="E2267" s="73">
        <v>1170720</v>
      </c>
      <c r="F2267" s="79">
        <f t="shared" si="35"/>
        <v>1170721</v>
      </c>
    </row>
    <row r="2268" spans="1:6" hidden="1" x14ac:dyDescent="0.25">
      <c r="A2268" s="5">
        <v>2361500</v>
      </c>
      <c r="B2268" s="6" t="s">
        <v>5186</v>
      </c>
      <c r="C2268" s="11" t="s">
        <v>63</v>
      </c>
      <c r="D2268" s="7">
        <v>447200</v>
      </c>
      <c r="E2268" s="73">
        <v>223600</v>
      </c>
      <c r="F2268" s="79">
        <f t="shared" si="35"/>
        <v>223600</v>
      </c>
    </row>
    <row r="2269" spans="1:6" hidden="1" x14ac:dyDescent="0.25">
      <c r="A2269" s="5">
        <v>2618400</v>
      </c>
      <c r="B2269" s="6" t="s">
        <v>5187</v>
      </c>
      <c r="C2269" s="11" t="s">
        <v>63</v>
      </c>
      <c r="D2269" s="7">
        <v>238067</v>
      </c>
      <c r="E2269" s="73">
        <v>119033</v>
      </c>
      <c r="F2269" s="79">
        <f t="shared" si="35"/>
        <v>119034</v>
      </c>
    </row>
    <row r="2270" spans="1:6" hidden="1" x14ac:dyDescent="0.25">
      <c r="A2270" s="5">
        <v>2324500</v>
      </c>
      <c r="B2270" s="6" t="s">
        <v>5188</v>
      </c>
      <c r="C2270" s="11" t="s">
        <v>63</v>
      </c>
      <c r="D2270" s="7">
        <v>157293</v>
      </c>
      <c r="E2270" s="73">
        <v>78646</v>
      </c>
      <c r="F2270" s="79">
        <f t="shared" si="35"/>
        <v>78647</v>
      </c>
    </row>
    <row r="2271" spans="1:6" hidden="1" x14ac:dyDescent="0.25">
      <c r="A2271" s="5">
        <v>2125600</v>
      </c>
      <c r="B2271" s="6" t="s">
        <v>5189</v>
      </c>
      <c r="C2271" s="11" t="s">
        <v>63</v>
      </c>
      <c r="D2271" s="7">
        <v>348449</v>
      </c>
      <c r="E2271" s="73">
        <v>174224</v>
      </c>
      <c r="F2271" s="79">
        <f t="shared" si="35"/>
        <v>174225</v>
      </c>
    </row>
    <row r="2272" spans="1:6" hidden="1" x14ac:dyDescent="0.25">
      <c r="A2272" s="5">
        <v>2198900</v>
      </c>
      <c r="B2272" s="6" t="s">
        <v>5190</v>
      </c>
      <c r="C2272" s="11" t="s">
        <v>63</v>
      </c>
      <c r="D2272" s="7">
        <v>43937</v>
      </c>
      <c r="E2272" s="73">
        <v>21968</v>
      </c>
      <c r="F2272" s="79">
        <f t="shared" si="35"/>
        <v>21969</v>
      </c>
    </row>
    <row r="2273" spans="1:6" hidden="1" x14ac:dyDescent="0.25">
      <c r="A2273" s="5">
        <v>229000</v>
      </c>
      <c r="B2273" s="6" t="s">
        <v>5191</v>
      </c>
      <c r="C2273" s="11" t="s">
        <v>63</v>
      </c>
      <c r="D2273" s="7">
        <v>29836588</v>
      </c>
      <c r="E2273" s="73">
        <v>14918294</v>
      </c>
      <c r="F2273" s="79">
        <f t="shared" si="35"/>
        <v>14918294</v>
      </c>
    </row>
    <row r="2274" spans="1:6" hidden="1" x14ac:dyDescent="0.25">
      <c r="A2274" s="5">
        <v>225400</v>
      </c>
      <c r="B2274" s="6" t="s">
        <v>5192</v>
      </c>
      <c r="C2274" s="11" t="s">
        <v>63</v>
      </c>
      <c r="D2274" s="7">
        <v>221124</v>
      </c>
      <c r="E2274" s="73">
        <v>110562</v>
      </c>
      <c r="F2274" s="79">
        <f t="shared" si="35"/>
        <v>110562</v>
      </c>
    </row>
    <row r="2275" spans="1:6" hidden="1" x14ac:dyDescent="0.25">
      <c r="A2275" s="5">
        <v>229200</v>
      </c>
      <c r="B2275" s="6" t="s">
        <v>5193</v>
      </c>
      <c r="C2275" s="11" t="s">
        <v>63</v>
      </c>
      <c r="D2275" s="7">
        <v>4605779</v>
      </c>
      <c r="E2275" s="73">
        <v>2302889</v>
      </c>
      <c r="F2275" s="79">
        <f t="shared" si="35"/>
        <v>2302890</v>
      </c>
    </row>
    <row r="2276" spans="1:6" hidden="1" x14ac:dyDescent="0.25">
      <c r="A2276" s="5">
        <v>676800</v>
      </c>
      <c r="B2276" s="6" t="s">
        <v>1816</v>
      </c>
      <c r="C2276" s="11" t="s">
        <v>63</v>
      </c>
      <c r="D2276" s="7">
        <v>2641059</v>
      </c>
      <c r="E2276" s="73">
        <v>1320529</v>
      </c>
      <c r="F2276" s="79">
        <f t="shared" si="35"/>
        <v>1320530</v>
      </c>
    </row>
    <row r="2277" spans="1:6" hidden="1" x14ac:dyDescent="0.25">
      <c r="A2277" s="5">
        <v>229400</v>
      </c>
      <c r="B2277" s="6" t="s">
        <v>1886</v>
      </c>
      <c r="C2277" s="11" t="s">
        <v>63</v>
      </c>
      <c r="D2277" s="7">
        <v>1300516</v>
      </c>
      <c r="E2277" s="73">
        <v>650258</v>
      </c>
      <c r="F2277" s="79">
        <f t="shared" si="35"/>
        <v>650258</v>
      </c>
    </row>
    <row r="2278" spans="1:6" hidden="1" x14ac:dyDescent="0.25">
      <c r="A2278" s="5">
        <v>229500</v>
      </c>
      <c r="B2278" s="6" t="s">
        <v>5194</v>
      </c>
      <c r="C2278" s="11" t="s">
        <v>63</v>
      </c>
      <c r="D2278" s="7">
        <v>861963</v>
      </c>
      <c r="E2278" s="73">
        <v>430981</v>
      </c>
      <c r="F2278" s="79">
        <f t="shared" si="35"/>
        <v>430982</v>
      </c>
    </row>
    <row r="2279" spans="1:6" hidden="1" x14ac:dyDescent="0.25">
      <c r="A2279" s="5">
        <v>229700</v>
      </c>
      <c r="B2279" s="6" t="s">
        <v>1962</v>
      </c>
      <c r="C2279" s="11" t="s">
        <v>63</v>
      </c>
      <c r="D2279" s="7">
        <v>2247350</v>
      </c>
      <c r="E2279" s="73">
        <v>1123675</v>
      </c>
      <c r="F2279" s="79">
        <f t="shared" si="35"/>
        <v>1123675</v>
      </c>
    </row>
    <row r="2280" spans="1:6" hidden="1" x14ac:dyDescent="0.25">
      <c r="A2280" s="5">
        <v>229900</v>
      </c>
      <c r="B2280" s="6" t="s">
        <v>2038</v>
      </c>
      <c r="C2280" s="11" t="s">
        <v>63</v>
      </c>
      <c r="D2280" s="7">
        <v>835428</v>
      </c>
      <c r="E2280" s="73">
        <v>417714</v>
      </c>
      <c r="F2280" s="79">
        <f t="shared" si="35"/>
        <v>417714</v>
      </c>
    </row>
    <row r="2281" spans="1:6" hidden="1" x14ac:dyDescent="0.25">
      <c r="A2281" s="5">
        <v>230100</v>
      </c>
      <c r="B2281" s="6" t="s">
        <v>5195</v>
      </c>
      <c r="C2281" s="11" t="s">
        <v>63</v>
      </c>
      <c r="D2281" s="7">
        <v>5994618</v>
      </c>
      <c r="E2281" s="73">
        <v>2997309</v>
      </c>
      <c r="F2281" s="79">
        <f t="shared" si="35"/>
        <v>2997309</v>
      </c>
    </row>
    <row r="2282" spans="1:6" hidden="1" x14ac:dyDescent="0.25">
      <c r="A2282" s="5">
        <v>230200</v>
      </c>
      <c r="B2282" s="6" t="s">
        <v>2133</v>
      </c>
      <c r="C2282" s="11" t="s">
        <v>63</v>
      </c>
      <c r="D2282" s="7">
        <v>2124216</v>
      </c>
      <c r="E2282" s="73">
        <v>1062108</v>
      </c>
      <c r="F2282" s="79">
        <f t="shared" si="35"/>
        <v>1062108</v>
      </c>
    </row>
    <row r="2283" spans="1:6" hidden="1" x14ac:dyDescent="0.25">
      <c r="A2283" s="5">
        <v>3124000</v>
      </c>
      <c r="B2283" s="6" t="s">
        <v>5196</v>
      </c>
      <c r="C2283" s="11" t="s">
        <v>63</v>
      </c>
      <c r="D2283" s="7">
        <v>1108949</v>
      </c>
      <c r="E2283" s="73">
        <v>554474</v>
      </c>
      <c r="F2283" s="79">
        <f t="shared" si="35"/>
        <v>554475</v>
      </c>
    </row>
    <row r="2284" spans="1:6" hidden="1" x14ac:dyDescent="0.25">
      <c r="A2284" s="5">
        <v>407200</v>
      </c>
      <c r="B2284" s="6" t="s">
        <v>5197</v>
      </c>
      <c r="C2284" s="11" t="s">
        <v>63</v>
      </c>
      <c r="D2284" s="7">
        <v>1358224</v>
      </c>
      <c r="E2284" s="73">
        <v>679112</v>
      </c>
      <c r="F2284" s="79">
        <f t="shared" si="35"/>
        <v>679112</v>
      </c>
    </row>
    <row r="2285" spans="1:6" hidden="1" x14ac:dyDescent="0.25">
      <c r="A2285" s="5">
        <v>4006300</v>
      </c>
      <c r="B2285" s="6" t="s">
        <v>5198</v>
      </c>
      <c r="C2285" s="11" t="s">
        <v>63</v>
      </c>
      <c r="D2285" s="7">
        <v>58614</v>
      </c>
      <c r="E2285" s="73">
        <v>29307</v>
      </c>
      <c r="F2285" s="79">
        <f t="shared" si="35"/>
        <v>29307</v>
      </c>
    </row>
    <row r="2286" spans="1:6" hidden="1" x14ac:dyDescent="0.25">
      <c r="A2286" s="5">
        <v>230300</v>
      </c>
      <c r="B2286" s="6" t="s">
        <v>5199</v>
      </c>
      <c r="C2286" s="11" t="s">
        <v>63</v>
      </c>
      <c r="D2286" s="7">
        <v>7474366</v>
      </c>
      <c r="E2286" s="73">
        <v>3737183</v>
      </c>
      <c r="F2286" s="79">
        <f t="shared" si="35"/>
        <v>3737183</v>
      </c>
    </row>
    <row r="2287" spans="1:6" hidden="1" x14ac:dyDescent="0.25">
      <c r="A2287" s="5">
        <v>230700</v>
      </c>
      <c r="B2287" s="6" t="s">
        <v>5200</v>
      </c>
      <c r="C2287" s="11" t="s">
        <v>63</v>
      </c>
      <c r="D2287" s="7">
        <v>13796824</v>
      </c>
      <c r="E2287" s="73">
        <v>6898412</v>
      </c>
      <c r="F2287" s="79">
        <f t="shared" si="35"/>
        <v>6898412</v>
      </c>
    </row>
    <row r="2288" spans="1:6" hidden="1" x14ac:dyDescent="0.25">
      <c r="A2288" s="5">
        <v>230800</v>
      </c>
      <c r="B2288" s="6" t="s">
        <v>2199</v>
      </c>
      <c r="C2288" s="11" t="s">
        <v>63</v>
      </c>
      <c r="D2288" s="7">
        <v>1315786</v>
      </c>
      <c r="E2288" s="73">
        <v>657893</v>
      </c>
      <c r="F2288" s="79">
        <f t="shared" si="35"/>
        <v>657893</v>
      </c>
    </row>
    <row r="2289" spans="1:6" hidden="1" x14ac:dyDescent="0.25">
      <c r="A2289" s="5">
        <v>4014300</v>
      </c>
      <c r="B2289" s="6" t="s">
        <v>5201</v>
      </c>
      <c r="C2289" s="11" t="s">
        <v>63</v>
      </c>
      <c r="D2289" s="7">
        <v>278254</v>
      </c>
      <c r="E2289" s="73">
        <v>139127</v>
      </c>
      <c r="F2289" s="79">
        <f t="shared" si="35"/>
        <v>139127</v>
      </c>
    </row>
    <row r="2290" spans="1:6" hidden="1" x14ac:dyDescent="0.25">
      <c r="A2290" s="5">
        <v>4230500</v>
      </c>
      <c r="B2290" s="6" t="s">
        <v>5202</v>
      </c>
      <c r="C2290" s="11" t="s">
        <v>63</v>
      </c>
      <c r="D2290" s="7">
        <v>153424</v>
      </c>
      <c r="E2290" s="73">
        <v>76712</v>
      </c>
      <c r="F2290" s="79">
        <f t="shared" si="35"/>
        <v>76712</v>
      </c>
    </row>
    <row r="2291" spans="1:6" hidden="1" x14ac:dyDescent="0.25">
      <c r="A2291" s="5">
        <v>4230200</v>
      </c>
      <c r="B2291" s="6" t="s">
        <v>5203</v>
      </c>
      <c r="C2291" s="11" t="s">
        <v>63</v>
      </c>
      <c r="D2291" s="7">
        <v>190962</v>
      </c>
      <c r="E2291" s="73">
        <v>95481</v>
      </c>
      <c r="F2291" s="79">
        <f t="shared" si="35"/>
        <v>95481</v>
      </c>
    </row>
    <row r="2292" spans="1:6" hidden="1" x14ac:dyDescent="0.25">
      <c r="A2292" s="5">
        <v>3907300</v>
      </c>
      <c r="B2292" s="6" t="s">
        <v>5204</v>
      </c>
      <c r="C2292" s="11" t="s">
        <v>63</v>
      </c>
      <c r="D2292" s="7">
        <v>306375</v>
      </c>
      <c r="E2292" s="73">
        <v>153187</v>
      </c>
      <c r="F2292" s="79">
        <f t="shared" si="35"/>
        <v>153188</v>
      </c>
    </row>
    <row r="2293" spans="1:6" hidden="1" x14ac:dyDescent="0.25">
      <c r="A2293" s="5">
        <v>894600</v>
      </c>
      <c r="B2293" s="6" t="s">
        <v>5205</v>
      </c>
      <c r="C2293" s="11" t="s">
        <v>63</v>
      </c>
      <c r="D2293" s="7">
        <v>39026</v>
      </c>
      <c r="E2293" s="73">
        <v>19513</v>
      </c>
      <c r="F2293" s="79">
        <f t="shared" si="35"/>
        <v>19513</v>
      </c>
    </row>
    <row r="2294" spans="1:6" hidden="1" x14ac:dyDescent="0.25">
      <c r="A2294" s="5">
        <v>4231800</v>
      </c>
      <c r="B2294" s="6" t="s">
        <v>5206</v>
      </c>
      <c r="C2294" s="11" t="s">
        <v>63</v>
      </c>
      <c r="D2294" s="7">
        <v>51144</v>
      </c>
      <c r="E2294" s="73">
        <v>25572</v>
      </c>
      <c r="F2294" s="79">
        <f t="shared" si="35"/>
        <v>25572</v>
      </c>
    </row>
    <row r="2295" spans="1:6" hidden="1" x14ac:dyDescent="0.25">
      <c r="A2295" s="5">
        <v>4184700</v>
      </c>
      <c r="B2295" s="6" t="s">
        <v>5207</v>
      </c>
      <c r="C2295" s="11" t="s">
        <v>63</v>
      </c>
      <c r="D2295" s="7">
        <v>194895</v>
      </c>
      <c r="E2295" s="73">
        <v>97447</v>
      </c>
      <c r="F2295" s="79">
        <f t="shared" si="35"/>
        <v>97448</v>
      </c>
    </row>
    <row r="2296" spans="1:6" hidden="1" x14ac:dyDescent="0.25">
      <c r="A2296" s="5">
        <v>228800</v>
      </c>
      <c r="B2296" s="6" t="s">
        <v>5208</v>
      </c>
      <c r="C2296" s="11" t="s">
        <v>63</v>
      </c>
      <c r="D2296" s="7">
        <v>787257</v>
      </c>
      <c r="E2296" s="73">
        <v>393628</v>
      </c>
      <c r="F2296" s="79">
        <f t="shared" si="35"/>
        <v>393629</v>
      </c>
    </row>
    <row r="2297" spans="1:6" hidden="1" x14ac:dyDescent="0.25">
      <c r="A2297" s="5">
        <v>2099700</v>
      </c>
      <c r="B2297" s="6" t="s">
        <v>5209</v>
      </c>
      <c r="C2297" s="11" t="s">
        <v>63</v>
      </c>
      <c r="D2297" s="7">
        <v>2973094</v>
      </c>
      <c r="E2297" s="73">
        <v>1486547</v>
      </c>
      <c r="F2297" s="79">
        <f t="shared" si="35"/>
        <v>1486547</v>
      </c>
    </row>
    <row r="2298" spans="1:6" hidden="1" x14ac:dyDescent="0.25">
      <c r="A2298" s="5">
        <v>2533600</v>
      </c>
      <c r="B2298" s="6" t="s">
        <v>5209</v>
      </c>
      <c r="C2298" s="11" t="s">
        <v>63</v>
      </c>
      <c r="D2298" s="7">
        <v>2521578</v>
      </c>
      <c r="E2298" s="73">
        <v>1260789</v>
      </c>
      <c r="F2298" s="79">
        <f t="shared" si="35"/>
        <v>1260789</v>
      </c>
    </row>
    <row r="2299" spans="1:6" hidden="1" x14ac:dyDescent="0.25">
      <c r="A2299" s="5">
        <v>2339700</v>
      </c>
      <c r="B2299" s="6" t="s">
        <v>5209</v>
      </c>
      <c r="C2299" s="11" t="s">
        <v>63</v>
      </c>
      <c r="D2299" s="7">
        <v>2390068</v>
      </c>
      <c r="E2299" s="73">
        <v>1195034</v>
      </c>
      <c r="F2299" s="79">
        <f t="shared" si="35"/>
        <v>1195034</v>
      </c>
    </row>
    <row r="2300" spans="1:6" hidden="1" x14ac:dyDescent="0.25">
      <c r="A2300" s="5">
        <v>2180100</v>
      </c>
      <c r="B2300" s="6" t="s">
        <v>5209</v>
      </c>
      <c r="C2300" s="11" t="s">
        <v>63</v>
      </c>
      <c r="D2300" s="7">
        <v>2164321</v>
      </c>
      <c r="E2300" s="73">
        <v>1082160</v>
      </c>
      <c r="F2300" s="79">
        <f t="shared" si="35"/>
        <v>1082161</v>
      </c>
    </row>
    <row r="2301" spans="1:6" hidden="1" x14ac:dyDescent="0.25">
      <c r="A2301" s="5">
        <v>231300</v>
      </c>
      <c r="B2301" s="6" t="s">
        <v>5210</v>
      </c>
      <c r="C2301" s="11" t="s">
        <v>63</v>
      </c>
      <c r="D2301" s="7">
        <v>74193</v>
      </c>
      <c r="E2301" s="73">
        <v>37096</v>
      </c>
      <c r="F2301" s="79">
        <f t="shared" si="35"/>
        <v>37097</v>
      </c>
    </row>
    <row r="2302" spans="1:6" hidden="1" x14ac:dyDescent="0.25">
      <c r="A2302" s="5">
        <v>3772300</v>
      </c>
      <c r="B2302" s="6" t="s">
        <v>2449</v>
      </c>
      <c r="C2302" s="11" t="s">
        <v>63</v>
      </c>
      <c r="D2302" s="7">
        <v>83912</v>
      </c>
      <c r="E2302" s="73">
        <v>41956</v>
      </c>
      <c r="F2302" s="79">
        <f t="shared" si="35"/>
        <v>41956</v>
      </c>
    </row>
    <row r="2303" spans="1:6" hidden="1" x14ac:dyDescent="0.25">
      <c r="A2303" s="5">
        <v>231400</v>
      </c>
      <c r="B2303" s="6" t="s">
        <v>2451</v>
      </c>
      <c r="C2303" s="11" t="s">
        <v>63</v>
      </c>
      <c r="D2303" s="7">
        <v>6911064</v>
      </c>
      <c r="E2303" s="73">
        <v>3455532</v>
      </c>
      <c r="F2303" s="79">
        <f t="shared" si="35"/>
        <v>3455532</v>
      </c>
    </row>
    <row r="2304" spans="1:6" hidden="1" x14ac:dyDescent="0.25">
      <c r="A2304" s="5">
        <v>4207000</v>
      </c>
      <c r="B2304" s="6" t="s">
        <v>5211</v>
      </c>
      <c r="C2304" s="11" t="s">
        <v>63</v>
      </c>
      <c r="D2304" s="7">
        <v>32257</v>
      </c>
      <c r="E2304" s="73">
        <v>16128</v>
      </c>
      <c r="F2304" s="79">
        <f t="shared" si="35"/>
        <v>16129</v>
      </c>
    </row>
    <row r="2305" spans="1:6" hidden="1" x14ac:dyDescent="0.25">
      <c r="A2305" s="5">
        <v>231500</v>
      </c>
      <c r="B2305" s="6" t="s">
        <v>5212</v>
      </c>
      <c r="C2305" s="11" t="s">
        <v>63</v>
      </c>
      <c r="D2305" s="7">
        <v>4676826</v>
      </c>
      <c r="E2305" s="73">
        <v>2338413</v>
      </c>
      <c r="F2305" s="79">
        <f t="shared" si="35"/>
        <v>2338413</v>
      </c>
    </row>
    <row r="2306" spans="1:6" hidden="1" x14ac:dyDescent="0.25">
      <c r="A2306" s="5">
        <v>3090000</v>
      </c>
      <c r="B2306" s="6" t="s">
        <v>5213</v>
      </c>
      <c r="C2306" s="11" t="s">
        <v>63</v>
      </c>
      <c r="D2306" s="7">
        <v>50808</v>
      </c>
      <c r="E2306" s="73">
        <v>25404</v>
      </c>
      <c r="F2306" s="79">
        <f t="shared" si="35"/>
        <v>25404</v>
      </c>
    </row>
    <row r="2307" spans="1:6" hidden="1" x14ac:dyDescent="0.25">
      <c r="A2307" s="5">
        <v>231600</v>
      </c>
      <c r="B2307" s="6" t="s">
        <v>2575</v>
      </c>
      <c r="C2307" s="11" t="s">
        <v>63</v>
      </c>
      <c r="D2307" s="7">
        <v>1545879</v>
      </c>
      <c r="E2307" s="73">
        <v>772939</v>
      </c>
      <c r="F2307" s="79">
        <f t="shared" si="35"/>
        <v>772940</v>
      </c>
    </row>
    <row r="2308" spans="1:6" hidden="1" x14ac:dyDescent="0.25">
      <c r="A2308" s="5">
        <v>231700</v>
      </c>
      <c r="B2308" s="6" t="s">
        <v>5214</v>
      </c>
      <c r="C2308" s="11" t="s">
        <v>63</v>
      </c>
      <c r="D2308" s="7">
        <v>1522115</v>
      </c>
      <c r="E2308" s="73">
        <v>761057</v>
      </c>
      <c r="F2308" s="79">
        <f t="shared" si="35"/>
        <v>761058</v>
      </c>
    </row>
    <row r="2309" spans="1:6" hidden="1" x14ac:dyDescent="0.25">
      <c r="A2309" s="5">
        <v>2237800</v>
      </c>
      <c r="B2309" s="6" t="s">
        <v>5215</v>
      </c>
      <c r="C2309" s="11" t="s">
        <v>63</v>
      </c>
      <c r="D2309" s="7">
        <v>702843</v>
      </c>
      <c r="E2309" s="73">
        <v>351421</v>
      </c>
      <c r="F2309" s="79">
        <f t="shared" ref="F2309:F2372" si="36">D2309-E2309</f>
        <v>351422</v>
      </c>
    </row>
    <row r="2310" spans="1:6" hidden="1" x14ac:dyDescent="0.25">
      <c r="A2310" s="5">
        <v>231800</v>
      </c>
      <c r="B2310" s="6" t="s">
        <v>2731</v>
      </c>
      <c r="C2310" s="11" t="s">
        <v>63</v>
      </c>
      <c r="D2310" s="7">
        <v>1581268</v>
      </c>
      <c r="E2310" s="73">
        <v>790634</v>
      </c>
      <c r="F2310" s="79">
        <f t="shared" si="36"/>
        <v>790634</v>
      </c>
    </row>
    <row r="2311" spans="1:6" hidden="1" x14ac:dyDescent="0.25">
      <c r="A2311" s="5">
        <v>231000</v>
      </c>
      <c r="B2311" s="6" t="s">
        <v>5216</v>
      </c>
      <c r="C2311" s="11" t="s">
        <v>63</v>
      </c>
      <c r="D2311" s="7">
        <v>1909478</v>
      </c>
      <c r="E2311" s="73">
        <v>954739</v>
      </c>
      <c r="F2311" s="79">
        <f t="shared" si="36"/>
        <v>954739</v>
      </c>
    </row>
    <row r="2312" spans="1:6" hidden="1" x14ac:dyDescent="0.25">
      <c r="A2312" s="5">
        <v>2209200</v>
      </c>
      <c r="B2312" s="6" t="s">
        <v>5217</v>
      </c>
      <c r="C2312" s="11" t="s">
        <v>63</v>
      </c>
      <c r="D2312" s="7">
        <v>375859</v>
      </c>
      <c r="E2312" s="73">
        <v>187929</v>
      </c>
      <c r="F2312" s="79">
        <f t="shared" si="36"/>
        <v>187930</v>
      </c>
    </row>
    <row r="2313" spans="1:6" hidden="1" x14ac:dyDescent="0.25">
      <c r="A2313" s="5">
        <v>1262700</v>
      </c>
      <c r="B2313" s="6" t="s">
        <v>5218</v>
      </c>
      <c r="C2313" s="11" t="s">
        <v>63</v>
      </c>
      <c r="D2313" s="7">
        <v>405235</v>
      </c>
      <c r="E2313" s="73">
        <v>202617</v>
      </c>
      <c r="F2313" s="79">
        <f t="shared" si="36"/>
        <v>202618</v>
      </c>
    </row>
    <row r="2314" spans="1:6" hidden="1" x14ac:dyDescent="0.25">
      <c r="A2314" s="5">
        <v>3075200</v>
      </c>
      <c r="B2314" s="6" t="s">
        <v>5219</v>
      </c>
      <c r="C2314" s="11" t="s">
        <v>63</v>
      </c>
      <c r="D2314" s="7">
        <v>294015</v>
      </c>
      <c r="E2314" s="73">
        <v>147007</v>
      </c>
      <c r="F2314" s="79">
        <f t="shared" si="36"/>
        <v>147008</v>
      </c>
    </row>
    <row r="2315" spans="1:6" hidden="1" x14ac:dyDescent="0.25">
      <c r="A2315" s="5">
        <v>4255100</v>
      </c>
      <c r="B2315" s="6" t="s">
        <v>5220</v>
      </c>
      <c r="C2315" s="11" t="s">
        <v>63</v>
      </c>
      <c r="D2315" s="7">
        <v>38918</v>
      </c>
      <c r="E2315" s="73">
        <v>19459</v>
      </c>
      <c r="F2315" s="79">
        <f t="shared" si="36"/>
        <v>19459</v>
      </c>
    </row>
    <row r="2316" spans="1:6" hidden="1" x14ac:dyDescent="0.25">
      <c r="A2316" s="5">
        <v>232300</v>
      </c>
      <c r="B2316" s="6" t="s">
        <v>5221</v>
      </c>
      <c r="C2316" s="11" t="s">
        <v>63</v>
      </c>
      <c r="D2316" s="7">
        <v>3105323</v>
      </c>
      <c r="E2316" s="73">
        <v>1552661</v>
      </c>
      <c r="F2316" s="79">
        <f t="shared" si="36"/>
        <v>1552662</v>
      </c>
    </row>
    <row r="2317" spans="1:6" hidden="1" x14ac:dyDescent="0.25">
      <c r="A2317" s="5">
        <v>232500</v>
      </c>
      <c r="B2317" s="6" t="s">
        <v>5222</v>
      </c>
      <c r="C2317" s="11" t="s">
        <v>63</v>
      </c>
      <c r="D2317" s="7">
        <v>25244052</v>
      </c>
      <c r="E2317" s="73">
        <v>12622026</v>
      </c>
      <c r="F2317" s="79">
        <f t="shared" si="36"/>
        <v>12622026</v>
      </c>
    </row>
    <row r="2318" spans="1:6" hidden="1" x14ac:dyDescent="0.25">
      <c r="A2318" s="5">
        <v>232600</v>
      </c>
      <c r="B2318" s="6" t="s">
        <v>5223</v>
      </c>
      <c r="C2318" s="11" t="s">
        <v>63</v>
      </c>
      <c r="D2318" s="7">
        <v>6989129</v>
      </c>
      <c r="E2318" s="73">
        <v>3494564</v>
      </c>
      <c r="F2318" s="79">
        <f t="shared" si="36"/>
        <v>3494565</v>
      </c>
    </row>
    <row r="2319" spans="1:6" hidden="1" x14ac:dyDescent="0.25">
      <c r="A2319" s="5">
        <v>232700</v>
      </c>
      <c r="B2319" s="6" t="s">
        <v>5224</v>
      </c>
      <c r="C2319" s="11" t="s">
        <v>63</v>
      </c>
      <c r="D2319" s="7">
        <v>4600155</v>
      </c>
      <c r="E2319" s="73">
        <v>2300077</v>
      </c>
      <c r="F2319" s="79">
        <f t="shared" si="36"/>
        <v>2300078</v>
      </c>
    </row>
    <row r="2320" spans="1:6" hidden="1" x14ac:dyDescent="0.25">
      <c r="A2320" s="5">
        <v>407100</v>
      </c>
      <c r="B2320" s="6" t="s">
        <v>5225</v>
      </c>
      <c r="C2320" s="11" t="s">
        <v>63</v>
      </c>
      <c r="D2320" s="7">
        <v>422403</v>
      </c>
      <c r="E2320" s="73">
        <v>211201</v>
      </c>
      <c r="F2320" s="79">
        <f t="shared" si="36"/>
        <v>211202</v>
      </c>
    </row>
    <row r="2321" spans="1:6" hidden="1" x14ac:dyDescent="0.25">
      <c r="A2321" s="5">
        <v>232800</v>
      </c>
      <c r="B2321" s="6" t="s">
        <v>3344</v>
      </c>
      <c r="C2321" s="11" t="s">
        <v>63</v>
      </c>
      <c r="D2321" s="7">
        <v>4968890</v>
      </c>
      <c r="E2321" s="73">
        <v>2484445</v>
      </c>
      <c r="F2321" s="79">
        <f t="shared" si="36"/>
        <v>2484445</v>
      </c>
    </row>
    <row r="2322" spans="1:6" hidden="1" x14ac:dyDescent="0.25">
      <c r="A2322" s="5">
        <v>923000</v>
      </c>
      <c r="B2322" s="6" t="s">
        <v>3350</v>
      </c>
      <c r="C2322" s="11" t="s">
        <v>63</v>
      </c>
      <c r="D2322" s="7">
        <v>6158090</v>
      </c>
      <c r="E2322" s="73">
        <v>3079045</v>
      </c>
      <c r="F2322" s="79">
        <f t="shared" si="36"/>
        <v>3079045</v>
      </c>
    </row>
    <row r="2323" spans="1:6" hidden="1" x14ac:dyDescent="0.25">
      <c r="A2323" s="5">
        <v>232900</v>
      </c>
      <c r="B2323" s="6" t="s">
        <v>5226</v>
      </c>
      <c r="C2323" s="11" t="s">
        <v>63</v>
      </c>
      <c r="D2323" s="7">
        <v>19306183</v>
      </c>
      <c r="E2323" s="73">
        <v>9653091</v>
      </c>
      <c r="F2323" s="79">
        <f t="shared" si="36"/>
        <v>9653092</v>
      </c>
    </row>
    <row r="2324" spans="1:6" hidden="1" x14ac:dyDescent="0.25">
      <c r="A2324" s="5">
        <v>2491000</v>
      </c>
      <c r="B2324" s="6" t="s">
        <v>5227</v>
      </c>
      <c r="C2324" s="11" t="s">
        <v>63</v>
      </c>
      <c r="D2324" s="7">
        <v>72745</v>
      </c>
      <c r="E2324" s="73">
        <v>36372</v>
      </c>
      <c r="F2324" s="79">
        <f t="shared" si="36"/>
        <v>36373</v>
      </c>
    </row>
    <row r="2325" spans="1:6" hidden="1" x14ac:dyDescent="0.25">
      <c r="A2325" s="5">
        <v>795000</v>
      </c>
      <c r="B2325" s="6" t="s">
        <v>5228</v>
      </c>
      <c r="C2325" s="11" t="s">
        <v>63</v>
      </c>
      <c r="D2325" s="7">
        <v>564751</v>
      </c>
      <c r="E2325" s="73">
        <v>282375</v>
      </c>
      <c r="F2325" s="79">
        <f t="shared" si="36"/>
        <v>282376</v>
      </c>
    </row>
    <row r="2326" spans="1:6" hidden="1" x14ac:dyDescent="0.25">
      <c r="A2326" s="5">
        <v>233000</v>
      </c>
      <c r="B2326" s="6" t="s">
        <v>5229</v>
      </c>
      <c r="C2326" s="11" t="s">
        <v>63</v>
      </c>
      <c r="D2326" s="7">
        <v>15486304</v>
      </c>
      <c r="E2326" s="73">
        <v>7743152</v>
      </c>
      <c r="F2326" s="79">
        <f t="shared" si="36"/>
        <v>7743152</v>
      </c>
    </row>
    <row r="2327" spans="1:6" hidden="1" x14ac:dyDescent="0.25">
      <c r="A2327" s="5">
        <v>4262900</v>
      </c>
      <c r="B2327" s="6" t="s">
        <v>5230</v>
      </c>
      <c r="C2327" s="11" t="s">
        <v>63</v>
      </c>
      <c r="D2327" s="7">
        <v>78563</v>
      </c>
      <c r="E2327" s="73">
        <v>39281</v>
      </c>
      <c r="F2327" s="79">
        <f t="shared" si="36"/>
        <v>39282</v>
      </c>
    </row>
    <row r="2328" spans="1:6" hidden="1" x14ac:dyDescent="0.25">
      <c r="A2328" s="5">
        <v>233100</v>
      </c>
      <c r="B2328" s="6" t="s">
        <v>5231</v>
      </c>
      <c r="C2328" s="11" t="s">
        <v>63</v>
      </c>
      <c r="D2328" s="7">
        <v>24397</v>
      </c>
      <c r="E2328" s="73">
        <v>12198</v>
      </c>
      <c r="F2328" s="79">
        <f t="shared" si="36"/>
        <v>12199</v>
      </c>
    </row>
    <row r="2329" spans="1:6" hidden="1" x14ac:dyDescent="0.25">
      <c r="A2329" s="5">
        <v>1229100</v>
      </c>
      <c r="B2329" s="6" t="s">
        <v>5232</v>
      </c>
      <c r="C2329" s="11" t="s">
        <v>63</v>
      </c>
      <c r="D2329" s="7">
        <v>64647</v>
      </c>
      <c r="E2329" s="73">
        <v>32323</v>
      </c>
      <c r="F2329" s="79">
        <f t="shared" si="36"/>
        <v>32324</v>
      </c>
    </row>
    <row r="2330" spans="1:6" hidden="1" x14ac:dyDescent="0.25">
      <c r="A2330" s="5">
        <v>2363800</v>
      </c>
      <c r="B2330" s="6" t="s">
        <v>5233</v>
      </c>
      <c r="C2330" s="11" t="s">
        <v>63</v>
      </c>
      <c r="D2330" s="7">
        <v>100742</v>
      </c>
      <c r="E2330" s="73">
        <v>50371</v>
      </c>
      <c r="F2330" s="79">
        <f t="shared" si="36"/>
        <v>50371</v>
      </c>
    </row>
    <row r="2331" spans="1:6" hidden="1" x14ac:dyDescent="0.25">
      <c r="A2331" s="5">
        <v>2050300</v>
      </c>
      <c r="B2331" s="6" t="s">
        <v>5234</v>
      </c>
      <c r="C2331" s="11" t="s">
        <v>125</v>
      </c>
      <c r="D2331" s="7">
        <v>85565</v>
      </c>
      <c r="E2331" s="73">
        <v>42782</v>
      </c>
      <c r="F2331" s="79">
        <f t="shared" si="36"/>
        <v>42783</v>
      </c>
    </row>
    <row r="2332" spans="1:6" hidden="1" x14ac:dyDescent="0.25">
      <c r="A2332" s="5">
        <v>3051900</v>
      </c>
      <c r="B2332" s="6" t="s">
        <v>5235</v>
      </c>
      <c r="C2332" s="11" t="s">
        <v>125</v>
      </c>
      <c r="D2332" s="7">
        <v>53819</v>
      </c>
      <c r="E2332" s="73">
        <v>26909</v>
      </c>
      <c r="F2332" s="79">
        <f t="shared" si="36"/>
        <v>26910</v>
      </c>
    </row>
    <row r="2333" spans="1:6" hidden="1" x14ac:dyDescent="0.25">
      <c r="A2333" s="5">
        <v>554400</v>
      </c>
      <c r="B2333" s="6" t="s">
        <v>5236</v>
      </c>
      <c r="C2333" s="11" t="s">
        <v>125</v>
      </c>
      <c r="D2333" s="7">
        <v>807310</v>
      </c>
      <c r="E2333" s="73">
        <v>403655</v>
      </c>
      <c r="F2333" s="79">
        <f t="shared" si="36"/>
        <v>403655</v>
      </c>
    </row>
    <row r="2334" spans="1:6" hidden="1" x14ac:dyDescent="0.25">
      <c r="A2334" s="5">
        <v>3833300</v>
      </c>
      <c r="B2334" s="6" t="s">
        <v>5237</v>
      </c>
      <c r="C2334" s="11" t="s">
        <v>125</v>
      </c>
      <c r="D2334" s="7">
        <v>21532</v>
      </c>
      <c r="E2334" s="73">
        <v>10766</v>
      </c>
      <c r="F2334" s="79">
        <f t="shared" si="36"/>
        <v>10766</v>
      </c>
    </row>
    <row r="2335" spans="1:6" hidden="1" x14ac:dyDescent="0.25">
      <c r="A2335" s="5">
        <v>735000</v>
      </c>
      <c r="B2335" s="6" t="s">
        <v>5238</v>
      </c>
      <c r="C2335" s="11" t="s">
        <v>125</v>
      </c>
      <c r="D2335" s="7">
        <v>1108759</v>
      </c>
      <c r="E2335" s="73">
        <v>554379</v>
      </c>
      <c r="F2335" s="79">
        <f t="shared" si="36"/>
        <v>554380</v>
      </c>
    </row>
    <row r="2336" spans="1:6" hidden="1" x14ac:dyDescent="0.25">
      <c r="A2336" s="5">
        <v>233200</v>
      </c>
      <c r="B2336" s="6" t="s">
        <v>124</v>
      </c>
      <c r="C2336" s="11" t="s">
        <v>125</v>
      </c>
      <c r="D2336" s="7">
        <v>3580976</v>
      </c>
      <c r="E2336" s="73">
        <v>1790488</v>
      </c>
      <c r="F2336" s="79">
        <f t="shared" si="36"/>
        <v>1790488</v>
      </c>
    </row>
    <row r="2337" spans="1:6" hidden="1" x14ac:dyDescent="0.25">
      <c r="A2337" s="5">
        <v>233400</v>
      </c>
      <c r="B2337" s="6" t="s">
        <v>184</v>
      </c>
      <c r="C2337" s="11" t="s">
        <v>125</v>
      </c>
      <c r="D2337" s="7">
        <v>3259242</v>
      </c>
      <c r="E2337" s="73">
        <v>1629621</v>
      </c>
      <c r="F2337" s="79">
        <f t="shared" si="36"/>
        <v>1629621</v>
      </c>
    </row>
    <row r="2338" spans="1:6" hidden="1" x14ac:dyDescent="0.25">
      <c r="A2338" s="5">
        <v>4160500</v>
      </c>
      <c r="B2338" s="6" t="s">
        <v>3639</v>
      </c>
      <c r="C2338" s="11" t="s">
        <v>125</v>
      </c>
      <c r="D2338" s="7">
        <v>52436</v>
      </c>
      <c r="E2338" s="73">
        <v>26218</v>
      </c>
      <c r="F2338" s="79">
        <f t="shared" si="36"/>
        <v>26218</v>
      </c>
    </row>
    <row r="2339" spans="1:6" hidden="1" x14ac:dyDescent="0.25">
      <c r="A2339" s="5">
        <v>2123200</v>
      </c>
      <c r="B2339" s="6" t="s">
        <v>5239</v>
      </c>
      <c r="C2339" s="11" t="s">
        <v>125</v>
      </c>
      <c r="D2339" s="7">
        <v>445074</v>
      </c>
      <c r="E2339" s="73">
        <v>222537</v>
      </c>
      <c r="F2339" s="79">
        <f t="shared" si="36"/>
        <v>222537</v>
      </c>
    </row>
    <row r="2340" spans="1:6" hidden="1" x14ac:dyDescent="0.25">
      <c r="A2340" s="5">
        <v>233600</v>
      </c>
      <c r="B2340" s="6" t="s">
        <v>259</v>
      </c>
      <c r="C2340" s="11" t="s">
        <v>125</v>
      </c>
      <c r="D2340" s="7">
        <v>2813298</v>
      </c>
      <c r="E2340" s="73">
        <v>1406649</v>
      </c>
      <c r="F2340" s="79">
        <f t="shared" si="36"/>
        <v>1406649</v>
      </c>
    </row>
    <row r="2341" spans="1:6" hidden="1" x14ac:dyDescent="0.25">
      <c r="A2341" s="5">
        <v>4227800</v>
      </c>
      <c r="B2341" s="6" t="s">
        <v>287</v>
      </c>
      <c r="C2341" s="11" t="s">
        <v>125</v>
      </c>
      <c r="D2341" s="7">
        <v>261065</v>
      </c>
      <c r="E2341" s="73">
        <v>130532</v>
      </c>
      <c r="F2341" s="79">
        <f t="shared" si="36"/>
        <v>130533</v>
      </c>
    </row>
    <row r="2342" spans="1:6" hidden="1" x14ac:dyDescent="0.25">
      <c r="A2342" s="5">
        <v>233700</v>
      </c>
      <c r="B2342" s="6" t="s">
        <v>5240</v>
      </c>
      <c r="C2342" s="11" t="s">
        <v>125</v>
      </c>
      <c r="D2342" s="7">
        <v>471985</v>
      </c>
      <c r="E2342" s="73">
        <v>235992</v>
      </c>
      <c r="F2342" s="79">
        <f t="shared" si="36"/>
        <v>235993</v>
      </c>
    </row>
    <row r="2343" spans="1:6" hidden="1" x14ac:dyDescent="0.25">
      <c r="A2343" s="5">
        <v>905800</v>
      </c>
      <c r="B2343" s="6" t="s">
        <v>296</v>
      </c>
      <c r="C2343" s="11" t="s">
        <v>125</v>
      </c>
      <c r="D2343" s="7">
        <v>2452828</v>
      </c>
      <c r="E2343" s="73">
        <v>1226414</v>
      </c>
      <c r="F2343" s="79">
        <f t="shared" si="36"/>
        <v>1226414</v>
      </c>
    </row>
    <row r="2344" spans="1:6" hidden="1" x14ac:dyDescent="0.25">
      <c r="A2344" s="5">
        <v>234000</v>
      </c>
      <c r="B2344" s="6" t="s">
        <v>5241</v>
      </c>
      <c r="C2344" s="11" t="s">
        <v>125</v>
      </c>
      <c r="D2344" s="7">
        <v>1168048</v>
      </c>
      <c r="E2344" s="73">
        <v>584024</v>
      </c>
      <c r="F2344" s="79">
        <f t="shared" si="36"/>
        <v>584024</v>
      </c>
    </row>
    <row r="2345" spans="1:6" hidden="1" x14ac:dyDescent="0.25">
      <c r="A2345" s="5">
        <v>4148800</v>
      </c>
      <c r="B2345" s="6" t="s">
        <v>5242</v>
      </c>
      <c r="C2345" s="11" t="s">
        <v>125</v>
      </c>
      <c r="D2345" s="7">
        <v>87374</v>
      </c>
      <c r="E2345" s="73">
        <v>43687</v>
      </c>
      <c r="F2345" s="79">
        <f t="shared" si="36"/>
        <v>43687</v>
      </c>
    </row>
    <row r="2346" spans="1:6" hidden="1" x14ac:dyDescent="0.25">
      <c r="A2346" s="5">
        <v>233900</v>
      </c>
      <c r="B2346" s="6" t="s">
        <v>5243</v>
      </c>
      <c r="C2346" s="11" t="s">
        <v>125</v>
      </c>
      <c r="D2346" s="7">
        <v>1658191</v>
      </c>
      <c r="E2346" s="73">
        <v>829095</v>
      </c>
      <c r="F2346" s="79">
        <f t="shared" si="36"/>
        <v>829096</v>
      </c>
    </row>
    <row r="2347" spans="1:6" hidden="1" x14ac:dyDescent="0.25">
      <c r="A2347" s="5">
        <v>1054600</v>
      </c>
      <c r="B2347" s="6" t="s">
        <v>547</v>
      </c>
      <c r="C2347" s="11" t="s">
        <v>125</v>
      </c>
      <c r="D2347" s="7">
        <v>4996271</v>
      </c>
      <c r="E2347" s="73">
        <v>2498135</v>
      </c>
      <c r="F2347" s="79">
        <f t="shared" si="36"/>
        <v>2498136</v>
      </c>
    </row>
    <row r="2348" spans="1:6" hidden="1" x14ac:dyDescent="0.25">
      <c r="A2348" s="5">
        <v>234100</v>
      </c>
      <c r="B2348" s="6" t="s">
        <v>5244</v>
      </c>
      <c r="C2348" s="11" t="s">
        <v>125</v>
      </c>
      <c r="D2348" s="7">
        <v>1572552</v>
      </c>
      <c r="E2348" s="73">
        <v>786276</v>
      </c>
      <c r="F2348" s="79">
        <f t="shared" si="36"/>
        <v>786276</v>
      </c>
    </row>
    <row r="2349" spans="1:6" hidden="1" x14ac:dyDescent="0.25">
      <c r="A2349" s="5">
        <v>234300</v>
      </c>
      <c r="B2349" s="6" t="s">
        <v>5245</v>
      </c>
      <c r="C2349" s="11" t="s">
        <v>125</v>
      </c>
      <c r="D2349" s="7">
        <v>2274924</v>
      </c>
      <c r="E2349" s="73">
        <v>1137462</v>
      </c>
      <c r="F2349" s="79">
        <f t="shared" si="36"/>
        <v>1137462</v>
      </c>
    </row>
    <row r="2350" spans="1:6" hidden="1" x14ac:dyDescent="0.25">
      <c r="A2350" s="5">
        <v>234600</v>
      </c>
      <c r="B2350" s="6" t="s">
        <v>5246</v>
      </c>
      <c r="C2350" s="11" t="s">
        <v>125</v>
      </c>
      <c r="D2350" s="7">
        <v>1590356</v>
      </c>
      <c r="E2350" s="73">
        <v>795178</v>
      </c>
      <c r="F2350" s="79">
        <f t="shared" si="36"/>
        <v>795178</v>
      </c>
    </row>
    <row r="2351" spans="1:6" hidden="1" x14ac:dyDescent="0.25">
      <c r="A2351" s="5">
        <v>234700</v>
      </c>
      <c r="B2351" s="6" t="s">
        <v>5247</v>
      </c>
      <c r="C2351" s="11" t="s">
        <v>125</v>
      </c>
      <c r="D2351" s="7">
        <v>1588736</v>
      </c>
      <c r="E2351" s="73">
        <v>794368</v>
      </c>
      <c r="F2351" s="79">
        <f t="shared" si="36"/>
        <v>794368</v>
      </c>
    </row>
    <row r="2352" spans="1:6" hidden="1" x14ac:dyDescent="0.25">
      <c r="A2352" s="5">
        <v>960000</v>
      </c>
      <c r="B2352" s="6" t="s">
        <v>5248</v>
      </c>
      <c r="C2352" s="11" t="s">
        <v>125</v>
      </c>
      <c r="D2352" s="7">
        <v>67512</v>
      </c>
      <c r="E2352" s="73">
        <v>33756</v>
      </c>
      <c r="F2352" s="79">
        <f t="shared" si="36"/>
        <v>33756</v>
      </c>
    </row>
    <row r="2353" spans="1:6" hidden="1" x14ac:dyDescent="0.25">
      <c r="A2353" s="5">
        <v>238300</v>
      </c>
      <c r="B2353" s="6" t="s">
        <v>812</v>
      </c>
      <c r="C2353" s="11" t="s">
        <v>125</v>
      </c>
      <c r="D2353" s="7">
        <v>491090</v>
      </c>
      <c r="E2353" s="73">
        <v>245545</v>
      </c>
      <c r="F2353" s="79">
        <f t="shared" si="36"/>
        <v>245545</v>
      </c>
    </row>
    <row r="2354" spans="1:6" hidden="1" x14ac:dyDescent="0.25">
      <c r="A2354" s="5">
        <v>1040200</v>
      </c>
      <c r="B2354" s="6" t="s">
        <v>861</v>
      </c>
      <c r="C2354" s="11" t="s">
        <v>125</v>
      </c>
      <c r="D2354" s="7">
        <v>1467178</v>
      </c>
      <c r="E2354" s="73">
        <v>733589</v>
      </c>
      <c r="F2354" s="79">
        <f t="shared" si="36"/>
        <v>733589</v>
      </c>
    </row>
    <row r="2355" spans="1:6" hidden="1" x14ac:dyDescent="0.25">
      <c r="A2355" s="5">
        <v>464100</v>
      </c>
      <c r="B2355" s="6" t="s">
        <v>5249</v>
      </c>
      <c r="C2355" s="11" t="s">
        <v>125</v>
      </c>
      <c r="D2355" s="7">
        <v>1304369</v>
      </c>
      <c r="E2355" s="73">
        <v>652184</v>
      </c>
      <c r="F2355" s="79">
        <f t="shared" si="36"/>
        <v>652185</v>
      </c>
    </row>
    <row r="2356" spans="1:6" hidden="1" x14ac:dyDescent="0.25">
      <c r="A2356" s="5">
        <v>3129100</v>
      </c>
      <c r="B2356" s="6" t="s">
        <v>5250</v>
      </c>
      <c r="C2356" s="11" t="s">
        <v>125</v>
      </c>
      <c r="D2356" s="7">
        <v>744831</v>
      </c>
      <c r="E2356" s="73">
        <v>372415</v>
      </c>
      <c r="F2356" s="79">
        <f t="shared" si="36"/>
        <v>372416</v>
      </c>
    </row>
    <row r="2357" spans="1:6" hidden="1" x14ac:dyDescent="0.25">
      <c r="A2357" s="5">
        <v>235300</v>
      </c>
      <c r="B2357" s="6" t="s">
        <v>5251</v>
      </c>
      <c r="C2357" s="11" t="s">
        <v>125</v>
      </c>
      <c r="D2357" s="7">
        <v>2036930</v>
      </c>
      <c r="E2357" s="73">
        <v>1018465</v>
      </c>
      <c r="F2357" s="79">
        <f t="shared" si="36"/>
        <v>1018465</v>
      </c>
    </row>
    <row r="2358" spans="1:6" hidden="1" x14ac:dyDescent="0.25">
      <c r="A2358" s="5">
        <v>235400</v>
      </c>
      <c r="B2358" s="6" t="s">
        <v>5252</v>
      </c>
      <c r="C2358" s="11" t="s">
        <v>125</v>
      </c>
      <c r="D2358" s="7">
        <v>2570227</v>
      </c>
      <c r="E2358" s="73">
        <v>1285113</v>
      </c>
      <c r="F2358" s="79">
        <f t="shared" si="36"/>
        <v>1285114</v>
      </c>
    </row>
    <row r="2359" spans="1:6" hidden="1" x14ac:dyDescent="0.25">
      <c r="A2359" s="5">
        <v>2097300</v>
      </c>
      <c r="B2359" s="6" t="s">
        <v>5253</v>
      </c>
      <c r="C2359" s="11" t="s">
        <v>125</v>
      </c>
      <c r="D2359" s="7">
        <v>53763</v>
      </c>
      <c r="E2359" s="73">
        <v>26881</v>
      </c>
      <c r="F2359" s="79">
        <f t="shared" si="36"/>
        <v>26882</v>
      </c>
    </row>
    <row r="2360" spans="1:6" hidden="1" x14ac:dyDescent="0.25">
      <c r="A2360" s="5">
        <v>4044300</v>
      </c>
      <c r="B2360" s="6" t="s">
        <v>5254</v>
      </c>
      <c r="C2360" s="11" t="s">
        <v>125</v>
      </c>
      <c r="D2360" s="7">
        <v>16012</v>
      </c>
      <c r="E2360" s="73">
        <v>8006</v>
      </c>
      <c r="F2360" s="79">
        <f t="shared" si="36"/>
        <v>8006</v>
      </c>
    </row>
    <row r="2361" spans="1:6" hidden="1" x14ac:dyDescent="0.25">
      <c r="A2361" s="5">
        <v>1049100</v>
      </c>
      <c r="B2361" s="6" t="s">
        <v>5255</v>
      </c>
      <c r="C2361" s="11" t="s">
        <v>125</v>
      </c>
      <c r="D2361" s="7">
        <v>2654457</v>
      </c>
      <c r="E2361" s="73">
        <v>1327228</v>
      </c>
      <c r="F2361" s="79">
        <f t="shared" si="36"/>
        <v>1327229</v>
      </c>
    </row>
    <row r="2362" spans="1:6" hidden="1" x14ac:dyDescent="0.25">
      <c r="A2362" s="5">
        <v>235500</v>
      </c>
      <c r="B2362" s="6" t="s">
        <v>5256</v>
      </c>
      <c r="C2362" s="11" t="s">
        <v>125</v>
      </c>
      <c r="D2362" s="7">
        <v>779596</v>
      </c>
      <c r="E2362" s="73">
        <v>389798</v>
      </c>
      <c r="F2362" s="79">
        <f t="shared" si="36"/>
        <v>389798</v>
      </c>
    </row>
    <row r="2363" spans="1:6" hidden="1" x14ac:dyDescent="0.25">
      <c r="A2363" s="5">
        <v>4130200</v>
      </c>
      <c r="B2363" s="6" t="s">
        <v>5257</v>
      </c>
      <c r="C2363" s="11" t="s">
        <v>125</v>
      </c>
      <c r="D2363" s="7">
        <v>215678</v>
      </c>
      <c r="E2363" s="73">
        <v>107839</v>
      </c>
      <c r="F2363" s="79">
        <f t="shared" si="36"/>
        <v>107839</v>
      </c>
    </row>
    <row r="2364" spans="1:6" hidden="1" x14ac:dyDescent="0.25">
      <c r="A2364" s="5">
        <v>974000</v>
      </c>
      <c r="B2364" s="6" t="s">
        <v>1424</v>
      </c>
      <c r="C2364" s="11" t="s">
        <v>125</v>
      </c>
      <c r="D2364" s="7">
        <v>1718868</v>
      </c>
      <c r="E2364" s="73">
        <v>859434</v>
      </c>
      <c r="F2364" s="79">
        <f t="shared" si="36"/>
        <v>859434</v>
      </c>
    </row>
    <row r="2365" spans="1:6" hidden="1" x14ac:dyDescent="0.25">
      <c r="A2365" s="5">
        <v>235600</v>
      </c>
      <c r="B2365" s="6" t="s">
        <v>5258</v>
      </c>
      <c r="C2365" s="11" t="s">
        <v>125</v>
      </c>
      <c r="D2365" s="7">
        <v>741976</v>
      </c>
      <c r="E2365" s="73">
        <v>370988</v>
      </c>
      <c r="F2365" s="79">
        <f t="shared" si="36"/>
        <v>370988</v>
      </c>
    </row>
    <row r="2366" spans="1:6" hidden="1" x14ac:dyDescent="0.25">
      <c r="A2366" s="5">
        <v>575700</v>
      </c>
      <c r="B2366" s="6" t="s">
        <v>5259</v>
      </c>
      <c r="C2366" s="11" t="s">
        <v>125</v>
      </c>
      <c r="D2366" s="7">
        <v>1757151</v>
      </c>
      <c r="E2366" s="73">
        <v>878575</v>
      </c>
      <c r="F2366" s="79">
        <f t="shared" si="36"/>
        <v>878576</v>
      </c>
    </row>
    <row r="2367" spans="1:6" hidden="1" x14ac:dyDescent="0.25">
      <c r="A2367" s="5">
        <v>3096400</v>
      </c>
      <c r="B2367" s="6" t="s">
        <v>1610</v>
      </c>
      <c r="C2367" s="11" t="s">
        <v>125</v>
      </c>
      <c r="D2367" s="7">
        <v>219804</v>
      </c>
      <c r="E2367" s="73">
        <v>109902</v>
      </c>
      <c r="F2367" s="79">
        <f t="shared" si="36"/>
        <v>109902</v>
      </c>
    </row>
    <row r="2368" spans="1:6" hidden="1" x14ac:dyDescent="0.25">
      <c r="A2368" s="5">
        <v>235700</v>
      </c>
      <c r="B2368" s="6" t="s">
        <v>5260</v>
      </c>
      <c r="C2368" s="11" t="s">
        <v>125</v>
      </c>
      <c r="D2368" s="7">
        <v>74012</v>
      </c>
      <c r="E2368" s="73">
        <v>37006</v>
      </c>
      <c r="F2368" s="79">
        <f t="shared" si="36"/>
        <v>37006</v>
      </c>
    </row>
    <row r="2369" spans="1:6" hidden="1" x14ac:dyDescent="0.25">
      <c r="A2369" s="5">
        <v>235800</v>
      </c>
      <c r="B2369" s="6" t="s">
        <v>5261</v>
      </c>
      <c r="C2369" s="11" t="s">
        <v>125</v>
      </c>
      <c r="D2369" s="7">
        <v>1483970</v>
      </c>
      <c r="E2369" s="73">
        <v>741985</v>
      </c>
      <c r="F2369" s="79">
        <f t="shared" si="36"/>
        <v>741985</v>
      </c>
    </row>
    <row r="2370" spans="1:6" hidden="1" x14ac:dyDescent="0.25">
      <c r="A2370" s="5">
        <v>236100</v>
      </c>
      <c r="B2370" s="6" t="s">
        <v>5262</v>
      </c>
      <c r="C2370" s="11" t="s">
        <v>125</v>
      </c>
      <c r="D2370" s="7">
        <v>531043</v>
      </c>
      <c r="E2370" s="73">
        <v>265521</v>
      </c>
      <c r="F2370" s="79">
        <f t="shared" si="36"/>
        <v>265522</v>
      </c>
    </row>
    <row r="2371" spans="1:6" hidden="1" x14ac:dyDescent="0.25">
      <c r="A2371" s="5">
        <v>1173200</v>
      </c>
      <c r="B2371" s="6" t="s">
        <v>5263</v>
      </c>
      <c r="C2371" s="11" t="s">
        <v>125</v>
      </c>
      <c r="D2371" s="7">
        <v>328294</v>
      </c>
      <c r="E2371" s="73">
        <v>164147</v>
      </c>
      <c r="F2371" s="79">
        <f t="shared" si="36"/>
        <v>164147</v>
      </c>
    </row>
    <row r="2372" spans="1:6" hidden="1" x14ac:dyDescent="0.25">
      <c r="A2372" s="5">
        <v>400900</v>
      </c>
      <c r="B2372" s="6" t="s">
        <v>5264</v>
      </c>
      <c r="C2372" s="11" t="s">
        <v>125</v>
      </c>
      <c r="D2372" s="7">
        <v>561010</v>
      </c>
      <c r="E2372" s="73">
        <v>280505</v>
      </c>
      <c r="F2372" s="79">
        <f t="shared" si="36"/>
        <v>280505</v>
      </c>
    </row>
    <row r="2373" spans="1:6" hidden="1" x14ac:dyDescent="0.25">
      <c r="A2373" s="5">
        <v>1037400</v>
      </c>
      <c r="B2373" s="6" t="s">
        <v>1810</v>
      </c>
      <c r="C2373" s="11" t="s">
        <v>125</v>
      </c>
      <c r="D2373" s="7">
        <v>5159002</v>
      </c>
      <c r="E2373" s="73">
        <v>2579501</v>
      </c>
      <c r="F2373" s="79">
        <f t="shared" ref="F2373:F2436" si="37">D2373-E2373</f>
        <v>2579501</v>
      </c>
    </row>
    <row r="2374" spans="1:6" hidden="1" x14ac:dyDescent="0.25">
      <c r="A2374" s="5">
        <v>236500</v>
      </c>
      <c r="B2374" s="6" t="s">
        <v>5265</v>
      </c>
      <c r="C2374" s="11" t="s">
        <v>125</v>
      </c>
      <c r="D2374" s="7">
        <v>807630</v>
      </c>
      <c r="E2374" s="73">
        <v>403815</v>
      </c>
      <c r="F2374" s="79">
        <f t="shared" si="37"/>
        <v>403815</v>
      </c>
    </row>
    <row r="2375" spans="1:6" hidden="1" x14ac:dyDescent="0.25">
      <c r="A2375" s="5">
        <v>236200</v>
      </c>
      <c r="B2375" s="6" t="s">
        <v>5266</v>
      </c>
      <c r="C2375" s="11" t="s">
        <v>125</v>
      </c>
      <c r="D2375" s="7">
        <v>4640122</v>
      </c>
      <c r="E2375" s="73">
        <v>2320061</v>
      </c>
      <c r="F2375" s="79">
        <f t="shared" si="37"/>
        <v>2320061</v>
      </c>
    </row>
    <row r="2376" spans="1:6" hidden="1" x14ac:dyDescent="0.25">
      <c r="A2376" s="5">
        <v>2238100</v>
      </c>
      <c r="B2376" s="6" t="s">
        <v>5267</v>
      </c>
      <c r="C2376" s="11" t="s">
        <v>125</v>
      </c>
      <c r="D2376" s="7">
        <v>375857</v>
      </c>
      <c r="E2376" s="73">
        <v>187928</v>
      </c>
      <c r="F2376" s="79">
        <f t="shared" si="37"/>
        <v>187929</v>
      </c>
    </row>
    <row r="2377" spans="1:6" hidden="1" x14ac:dyDescent="0.25">
      <c r="A2377" s="5">
        <v>239300</v>
      </c>
      <c r="B2377" s="6" t="s">
        <v>5268</v>
      </c>
      <c r="C2377" s="11" t="s">
        <v>125</v>
      </c>
      <c r="D2377" s="7">
        <v>666447</v>
      </c>
      <c r="E2377" s="73">
        <v>333223</v>
      </c>
      <c r="F2377" s="79">
        <f t="shared" si="37"/>
        <v>333224</v>
      </c>
    </row>
    <row r="2378" spans="1:6" hidden="1" x14ac:dyDescent="0.25">
      <c r="A2378" s="5">
        <v>554100</v>
      </c>
      <c r="B2378" s="6" t="s">
        <v>5269</v>
      </c>
      <c r="C2378" s="11" t="s">
        <v>125</v>
      </c>
      <c r="D2378" s="7">
        <v>2832620</v>
      </c>
      <c r="E2378" s="73">
        <v>1416310</v>
      </c>
      <c r="F2378" s="79">
        <f t="shared" si="37"/>
        <v>1416310</v>
      </c>
    </row>
    <row r="2379" spans="1:6" hidden="1" x14ac:dyDescent="0.25">
      <c r="A2379" s="5">
        <v>236700</v>
      </c>
      <c r="B2379" s="6" t="s">
        <v>5270</v>
      </c>
      <c r="C2379" s="11" t="s">
        <v>125</v>
      </c>
      <c r="D2379" s="7">
        <v>3518533</v>
      </c>
      <c r="E2379" s="73">
        <v>1759266</v>
      </c>
      <c r="F2379" s="79">
        <f t="shared" si="37"/>
        <v>1759267</v>
      </c>
    </row>
    <row r="2380" spans="1:6" hidden="1" x14ac:dyDescent="0.25">
      <c r="A2380" s="5">
        <v>236000</v>
      </c>
      <c r="B2380" s="6" t="s">
        <v>5271</v>
      </c>
      <c r="C2380" s="11" t="s">
        <v>125</v>
      </c>
      <c r="D2380" s="7">
        <v>9088962</v>
      </c>
      <c r="E2380" s="73">
        <v>4544481</v>
      </c>
      <c r="F2380" s="79">
        <f t="shared" si="37"/>
        <v>4544481</v>
      </c>
    </row>
    <row r="2381" spans="1:6" hidden="1" x14ac:dyDescent="0.25">
      <c r="A2381" s="5">
        <v>526300</v>
      </c>
      <c r="B2381" s="6" t="s">
        <v>5272</v>
      </c>
      <c r="C2381" s="11" t="s">
        <v>125</v>
      </c>
      <c r="D2381" s="7">
        <v>1072094</v>
      </c>
      <c r="E2381" s="73">
        <v>536047</v>
      </c>
      <c r="F2381" s="79">
        <f t="shared" si="37"/>
        <v>536047</v>
      </c>
    </row>
    <row r="2382" spans="1:6" hidden="1" x14ac:dyDescent="0.25">
      <c r="A2382" s="5">
        <v>239100</v>
      </c>
      <c r="B2382" s="6" t="s">
        <v>5273</v>
      </c>
      <c r="C2382" s="11" t="s">
        <v>125</v>
      </c>
      <c r="D2382" s="7">
        <v>212893</v>
      </c>
      <c r="E2382" s="73">
        <v>106446</v>
      </c>
      <c r="F2382" s="79">
        <f t="shared" si="37"/>
        <v>106447</v>
      </c>
    </row>
    <row r="2383" spans="1:6" hidden="1" x14ac:dyDescent="0.25">
      <c r="A2383" s="5">
        <v>983100</v>
      </c>
      <c r="B2383" s="6" t="s">
        <v>5274</v>
      </c>
      <c r="C2383" s="11" t="s">
        <v>125</v>
      </c>
      <c r="D2383" s="7">
        <v>108435</v>
      </c>
      <c r="E2383" s="73">
        <v>54217</v>
      </c>
      <c r="F2383" s="79">
        <f t="shared" si="37"/>
        <v>54218</v>
      </c>
    </row>
    <row r="2384" spans="1:6" hidden="1" x14ac:dyDescent="0.25">
      <c r="A2384" s="5">
        <v>795400</v>
      </c>
      <c r="B2384" s="6" t="s">
        <v>2026</v>
      </c>
      <c r="C2384" s="11" t="s">
        <v>125</v>
      </c>
      <c r="D2384" s="7">
        <v>4802575</v>
      </c>
      <c r="E2384" s="73">
        <v>2401287</v>
      </c>
      <c r="F2384" s="79">
        <f t="shared" si="37"/>
        <v>2401288</v>
      </c>
    </row>
    <row r="2385" spans="1:6" hidden="1" x14ac:dyDescent="0.25">
      <c r="A2385" s="5">
        <v>236900</v>
      </c>
      <c r="B2385" s="6" t="s">
        <v>5275</v>
      </c>
      <c r="C2385" s="11" t="s">
        <v>125</v>
      </c>
      <c r="D2385" s="7">
        <v>1046302</v>
      </c>
      <c r="E2385" s="73">
        <v>523151</v>
      </c>
      <c r="F2385" s="79">
        <f t="shared" si="37"/>
        <v>523151</v>
      </c>
    </row>
    <row r="2386" spans="1:6" hidden="1" x14ac:dyDescent="0.25">
      <c r="A2386" s="5">
        <v>237000</v>
      </c>
      <c r="B2386" s="6" t="s">
        <v>2050</v>
      </c>
      <c r="C2386" s="11" t="s">
        <v>125</v>
      </c>
      <c r="D2386" s="7">
        <v>3021425</v>
      </c>
      <c r="E2386" s="73">
        <v>1510712</v>
      </c>
      <c r="F2386" s="79">
        <f t="shared" si="37"/>
        <v>1510713</v>
      </c>
    </row>
    <row r="2387" spans="1:6" hidden="1" x14ac:dyDescent="0.25">
      <c r="A2387" s="5">
        <v>238500</v>
      </c>
      <c r="B2387" s="6" t="s">
        <v>5276</v>
      </c>
      <c r="C2387" s="11" t="s">
        <v>125</v>
      </c>
      <c r="D2387" s="7">
        <v>1355409</v>
      </c>
      <c r="E2387" s="73">
        <v>677704</v>
      </c>
      <c r="F2387" s="79">
        <f t="shared" si="37"/>
        <v>677705</v>
      </c>
    </row>
    <row r="2388" spans="1:6" hidden="1" x14ac:dyDescent="0.25">
      <c r="A2388" s="5">
        <v>575900</v>
      </c>
      <c r="B2388" s="6" t="s">
        <v>5277</v>
      </c>
      <c r="C2388" s="11" t="s">
        <v>125</v>
      </c>
      <c r="D2388" s="7">
        <v>192242</v>
      </c>
      <c r="E2388" s="73">
        <v>96121</v>
      </c>
      <c r="F2388" s="79">
        <f t="shared" si="37"/>
        <v>96121</v>
      </c>
    </row>
    <row r="2389" spans="1:6" hidden="1" x14ac:dyDescent="0.25">
      <c r="A2389" s="5">
        <v>1232800</v>
      </c>
      <c r="B2389" s="6" t="s">
        <v>5278</v>
      </c>
      <c r="C2389" s="11" t="s">
        <v>125</v>
      </c>
      <c r="D2389" s="7">
        <v>388538</v>
      </c>
      <c r="E2389" s="73">
        <v>194269</v>
      </c>
      <c r="F2389" s="79">
        <f t="shared" si="37"/>
        <v>194269</v>
      </c>
    </row>
    <row r="2390" spans="1:6" hidden="1" x14ac:dyDescent="0.25">
      <c r="A2390" s="5">
        <v>4157600</v>
      </c>
      <c r="B2390" s="6" t="s">
        <v>5279</v>
      </c>
      <c r="C2390" s="11" t="s">
        <v>125</v>
      </c>
      <c r="D2390" s="7">
        <v>160801</v>
      </c>
      <c r="E2390" s="73">
        <v>80400</v>
      </c>
      <c r="F2390" s="79">
        <f t="shared" si="37"/>
        <v>80401</v>
      </c>
    </row>
    <row r="2391" spans="1:6" hidden="1" x14ac:dyDescent="0.25">
      <c r="A2391" s="5">
        <v>999200</v>
      </c>
      <c r="B2391" s="6" t="s">
        <v>2157</v>
      </c>
      <c r="C2391" s="11" t="s">
        <v>125</v>
      </c>
      <c r="D2391" s="7">
        <v>111319</v>
      </c>
      <c r="E2391" s="73">
        <v>55659</v>
      </c>
      <c r="F2391" s="79">
        <f t="shared" si="37"/>
        <v>55660</v>
      </c>
    </row>
    <row r="2392" spans="1:6" hidden="1" x14ac:dyDescent="0.25">
      <c r="A2392" s="5">
        <v>553500</v>
      </c>
      <c r="B2392" s="6" t="s">
        <v>5280</v>
      </c>
      <c r="C2392" s="11" t="s">
        <v>125</v>
      </c>
      <c r="D2392" s="7">
        <v>481263</v>
      </c>
      <c r="E2392" s="73">
        <v>240631</v>
      </c>
      <c r="F2392" s="79">
        <f t="shared" si="37"/>
        <v>240632</v>
      </c>
    </row>
    <row r="2393" spans="1:6" hidden="1" x14ac:dyDescent="0.25">
      <c r="A2393" s="5">
        <v>677500</v>
      </c>
      <c r="B2393" s="6" t="s">
        <v>5281</v>
      </c>
      <c r="C2393" s="11" t="s">
        <v>125</v>
      </c>
      <c r="D2393" s="7">
        <v>161267</v>
      </c>
      <c r="E2393" s="73">
        <v>80633</v>
      </c>
      <c r="F2393" s="79">
        <f t="shared" si="37"/>
        <v>80634</v>
      </c>
    </row>
    <row r="2394" spans="1:6" hidden="1" x14ac:dyDescent="0.25">
      <c r="A2394" s="5">
        <v>869400</v>
      </c>
      <c r="B2394" s="6" t="s">
        <v>5282</v>
      </c>
      <c r="C2394" s="11" t="s">
        <v>125</v>
      </c>
      <c r="D2394" s="7">
        <v>11388948</v>
      </c>
      <c r="E2394" s="73">
        <v>5694474</v>
      </c>
      <c r="F2394" s="79">
        <f t="shared" si="37"/>
        <v>5694474</v>
      </c>
    </row>
    <row r="2395" spans="1:6" hidden="1" x14ac:dyDescent="0.25">
      <c r="A2395" s="5">
        <v>4271800</v>
      </c>
      <c r="B2395" s="6" t="s">
        <v>2373</v>
      </c>
      <c r="C2395" s="11" t="s">
        <v>125</v>
      </c>
      <c r="D2395" s="7">
        <v>151473</v>
      </c>
      <c r="E2395" s="73">
        <v>75736</v>
      </c>
      <c r="F2395" s="79">
        <f t="shared" si="37"/>
        <v>75737</v>
      </c>
    </row>
    <row r="2396" spans="1:6" hidden="1" x14ac:dyDescent="0.25">
      <c r="A2396" s="5">
        <v>525200</v>
      </c>
      <c r="B2396" s="6" t="s">
        <v>5283</v>
      </c>
      <c r="C2396" s="11" t="s">
        <v>125</v>
      </c>
      <c r="D2396" s="7">
        <v>1950916</v>
      </c>
      <c r="E2396" s="73">
        <v>975458</v>
      </c>
      <c r="F2396" s="79">
        <f t="shared" si="37"/>
        <v>975458</v>
      </c>
    </row>
    <row r="2397" spans="1:6" hidden="1" x14ac:dyDescent="0.25">
      <c r="A2397" s="5">
        <v>233500</v>
      </c>
      <c r="B2397" s="6" t="s">
        <v>2403</v>
      </c>
      <c r="C2397" s="11" t="s">
        <v>125</v>
      </c>
      <c r="D2397" s="7">
        <v>1272243</v>
      </c>
      <c r="E2397" s="73">
        <v>636121</v>
      </c>
      <c r="F2397" s="79">
        <f t="shared" si="37"/>
        <v>636122</v>
      </c>
    </row>
    <row r="2398" spans="1:6" hidden="1" x14ac:dyDescent="0.25">
      <c r="A2398" s="5">
        <v>237300</v>
      </c>
      <c r="B2398" s="6" t="s">
        <v>5284</v>
      </c>
      <c r="C2398" s="11" t="s">
        <v>125</v>
      </c>
      <c r="D2398" s="7">
        <v>2629500</v>
      </c>
      <c r="E2398" s="73">
        <v>1314750</v>
      </c>
      <c r="F2398" s="79">
        <f t="shared" si="37"/>
        <v>1314750</v>
      </c>
    </row>
    <row r="2399" spans="1:6" hidden="1" x14ac:dyDescent="0.25">
      <c r="A2399" s="5">
        <v>237900</v>
      </c>
      <c r="B2399" s="6" t="s">
        <v>5285</v>
      </c>
      <c r="C2399" s="11" t="s">
        <v>125</v>
      </c>
      <c r="D2399" s="7">
        <v>1357136</v>
      </c>
      <c r="E2399" s="73">
        <v>678568</v>
      </c>
      <c r="F2399" s="79">
        <f t="shared" si="37"/>
        <v>678568</v>
      </c>
    </row>
    <row r="2400" spans="1:6" hidden="1" x14ac:dyDescent="0.25">
      <c r="A2400" s="5">
        <v>238000</v>
      </c>
      <c r="B2400" s="6" t="s">
        <v>5286</v>
      </c>
      <c r="C2400" s="11" t="s">
        <v>125</v>
      </c>
      <c r="D2400" s="7">
        <v>1661096</v>
      </c>
      <c r="E2400" s="73">
        <v>830548</v>
      </c>
      <c r="F2400" s="79">
        <f t="shared" si="37"/>
        <v>830548</v>
      </c>
    </row>
    <row r="2401" spans="1:6" hidden="1" x14ac:dyDescent="0.25">
      <c r="A2401" s="5">
        <v>238200</v>
      </c>
      <c r="B2401" s="6" t="s">
        <v>5287</v>
      </c>
      <c r="C2401" s="11" t="s">
        <v>125</v>
      </c>
      <c r="D2401" s="7">
        <v>2167063</v>
      </c>
      <c r="E2401" s="73">
        <v>1083531</v>
      </c>
      <c r="F2401" s="79">
        <f t="shared" si="37"/>
        <v>1083532</v>
      </c>
    </row>
    <row r="2402" spans="1:6" hidden="1" x14ac:dyDescent="0.25">
      <c r="A2402" s="5">
        <v>553300</v>
      </c>
      <c r="B2402" s="6" t="s">
        <v>5288</v>
      </c>
      <c r="C2402" s="11" t="s">
        <v>125</v>
      </c>
      <c r="D2402" s="7">
        <v>4580520</v>
      </c>
      <c r="E2402" s="73">
        <v>2290260</v>
      </c>
      <c r="F2402" s="79">
        <f t="shared" si="37"/>
        <v>2290260</v>
      </c>
    </row>
    <row r="2403" spans="1:6" hidden="1" x14ac:dyDescent="0.25">
      <c r="A2403" s="5">
        <v>553700</v>
      </c>
      <c r="B2403" s="6" t="s">
        <v>5289</v>
      </c>
      <c r="C2403" s="11" t="s">
        <v>125</v>
      </c>
      <c r="D2403" s="7">
        <v>1873482</v>
      </c>
      <c r="E2403" s="73">
        <v>936741</v>
      </c>
      <c r="F2403" s="79">
        <f t="shared" si="37"/>
        <v>936741</v>
      </c>
    </row>
    <row r="2404" spans="1:6" hidden="1" x14ac:dyDescent="0.25">
      <c r="A2404" s="5">
        <v>237500</v>
      </c>
      <c r="B2404" s="6" t="s">
        <v>5290</v>
      </c>
      <c r="C2404" s="11" t="s">
        <v>125</v>
      </c>
      <c r="D2404" s="7">
        <v>1644234</v>
      </c>
      <c r="E2404" s="73">
        <v>822117</v>
      </c>
      <c r="F2404" s="79">
        <f t="shared" si="37"/>
        <v>822117</v>
      </c>
    </row>
    <row r="2405" spans="1:6" hidden="1" x14ac:dyDescent="0.25">
      <c r="A2405" s="5">
        <v>234200</v>
      </c>
      <c r="B2405" s="6" t="s">
        <v>5291</v>
      </c>
      <c r="C2405" s="11" t="s">
        <v>125</v>
      </c>
      <c r="D2405" s="7">
        <v>2645045</v>
      </c>
      <c r="E2405" s="73">
        <v>1322522</v>
      </c>
      <c r="F2405" s="79">
        <f t="shared" si="37"/>
        <v>1322523</v>
      </c>
    </row>
    <row r="2406" spans="1:6" hidden="1" x14ac:dyDescent="0.25">
      <c r="A2406" s="5">
        <v>237700</v>
      </c>
      <c r="B2406" s="6" t="s">
        <v>5292</v>
      </c>
      <c r="C2406" s="11" t="s">
        <v>125</v>
      </c>
      <c r="D2406" s="7">
        <v>7821764</v>
      </c>
      <c r="E2406" s="73">
        <v>3910882</v>
      </c>
      <c r="F2406" s="79">
        <f t="shared" si="37"/>
        <v>3910882</v>
      </c>
    </row>
    <row r="2407" spans="1:6" hidden="1" x14ac:dyDescent="0.25">
      <c r="A2407" s="5">
        <v>553400</v>
      </c>
      <c r="B2407" s="6" t="s">
        <v>5293</v>
      </c>
      <c r="C2407" s="11" t="s">
        <v>125</v>
      </c>
      <c r="D2407" s="7">
        <v>3055197</v>
      </c>
      <c r="E2407" s="73">
        <v>1527598</v>
      </c>
      <c r="F2407" s="79">
        <f t="shared" si="37"/>
        <v>1527599</v>
      </c>
    </row>
    <row r="2408" spans="1:6" hidden="1" x14ac:dyDescent="0.25">
      <c r="A2408" s="5">
        <v>2260500</v>
      </c>
      <c r="B2408" s="6" t="s">
        <v>5294</v>
      </c>
      <c r="C2408" s="11" t="s">
        <v>125</v>
      </c>
      <c r="D2408" s="7">
        <v>1272165</v>
      </c>
      <c r="E2408" s="73">
        <v>636082</v>
      </c>
      <c r="F2408" s="79">
        <f t="shared" si="37"/>
        <v>636083</v>
      </c>
    </row>
    <row r="2409" spans="1:6" hidden="1" x14ac:dyDescent="0.25">
      <c r="A2409" s="5">
        <v>2514100</v>
      </c>
      <c r="B2409" s="6" t="s">
        <v>5295</v>
      </c>
      <c r="C2409" s="11" t="s">
        <v>125</v>
      </c>
      <c r="D2409" s="7">
        <v>42315</v>
      </c>
      <c r="E2409" s="73">
        <v>21157</v>
      </c>
      <c r="F2409" s="79">
        <f t="shared" si="37"/>
        <v>21158</v>
      </c>
    </row>
    <row r="2410" spans="1:6" hidden="1" x14ac:dyDescent="0.25">
      <c r="A2410" s="5">
        <v>238600</v>
      </c>
      <c r="B2410" s="6" t="s">
        <v>5296</v>
      </c>
      <c r="C2410" s="11" t="s">
        <v>125</v>
      </c>
      <c r="D2410" s="7">
        <v>17458</v>
      </c>
      <c r="E2410" s="73">
        <v>8729</v>
      </c>
      <c r="F2410" s="79">
        <f t="shared" si="37"/>
        <v>8729</v>
      </c>
    </row>
    <row r="2411" spans="1:6" hidden="1" x14ac:dyDescent="0.25">
      <c r="A2411" s="5">
        <v>406900</v>
      </c>
      <c r="B2411" s="6" t="s">
        <v>5297</v>
      </c>
      <c r="C2411" s="11" t="s">
        <v>125</v>
      </c>
      <c r="D2411" s="7">
        <v>864154</v>
      </c>
      <c r="E2411" s="73">
        <v>432077</v>
      </c>
      <c r="F2411" s="79">
        <f t="shared" si="37"/>
        <v>432077</v>
      </c>
    </row>
    <row r="2412" spans="1:6" hidden="1" x14ac:dyDescent="0.25">
      <c r="A2412" s="5">
        <v>238800</v>
      </c>
      <c r="B2412" s="6" t="s">
        <v>5298</v>
      </c>
      <c r="C2412" s="11" t="s">
        <v>125</v>
      </c>
      <c r="D2412" s="7">
        <v>7453951</v>
      </c>
      <c r="E2412" s="73">
        <v>3726975</v>
      </c>
      <c r="F2412" s="79">
        <f t="shared" si="37"/>
        <v>3726976</v>
      </c>
    </row>
    <row r="2413" spans="1:6" hidden="1" x14ac:dyDescent="0.25">
      <c r="A2413" s="5">
        <v>238900</v>
      </c>
      <c r="B2413" s="6" t="s">
        <v>5299</v>
      </c>
      <c r="C2413" s="11" t="s">
        <v>125</v>
      </c>
      <c r="D2413" s="7">
        <v>1434554</v>
      </c>
      <c r="E2413" s="73">
        <v>717277</v>
      </c>
      <c r="F2413" s="79">
        <f t="shared" si="37"/>
        <v>717277</v>
      </c>
    </row>
    <row r="2414" spans="1:6" hidden="1" x14ac:dyDescent="0.25">
      <c r="A2414" s="5">
        <v>396900</v>
      </c>
      <c r="B2414" s="6" t="s">
        <v>5300</v>
      </c>
      <c r="C2414" s="11" t="s">
        <v>125</v>
      </c>
      <c r="D2414" s="7">
        <v>25794123</v>
      </c>
      <c r="E2414" s="73">
        <v>12897061</v>
      </c>
      <c r="F2414" s="79">
        <f t="shared" si="37"/>
        <v>12897062</v>
      </c>
    </row>
    <row r="2415" spans="1:6" hidden="1" x14ac:dyDescent="0.25">
      <c r="A2415" s="5">
        <v>237100</v>
      </c>
      <c r="B2415" s="6" t="s">
        <v>5301</v>
      </c>
      <c r="C2415" s="11" t="s">
        <v>125</v>
      </c>
      <c r="D2415" s="7">
        <v>1138110</v>
      </c>
      <c r="E2415" s="73">
        <v>569055</v>
      </c>
      <c r="F2415" s="79">
        <f t="shared" si="37"/>
        <v>569055</v>
      </c>
    </row>
    <row r="2416" spans="1:6" hidden="1" x14ac:dyDescent="0.25">
      <c r="A2416" s="5">
        <v>234500</v>
      </c>
      <c r="B2416" s="6" t="s">
        <v>5302</v>
      </c>
      <c r="C2416" s="11" t="s">
        <v>125</v>
      </c>
      <c r="D2416" s="7">
        <v>5005202</v>
      </c>
      <c r="E2416" s="73">
        <v>2502601</v>
      </c>
      <c r="F2416" s="79">
        <f t="shared" si="37"/>
        <v>2502601</v>
      </c>
    </row>
    <row r="2417" spans="1:6" hidden="1" x14ac:dyDescent="0.25">
      <c r="A2417" s="5">
        <v>235000</v>
      </c>
      <c r="B2417" s="6" t="s">
        <v>5303</v>
      </c>
      <c r="C2417" s="11" t="s">
        <v>125</v>
      </c>
      <c r="D2417" s="7">
        <v>454539</v>
      </c>
      <c r="E2417" s="73">
        <v>227269</v>
      </c>
      <c r="F2417" s="79">
        <f t="shared" si="37"/>
        <v>227270</v>
      </c>
    </row>
    <row r="2418" spans="1:6" hidden="1" x14ac:dyDescent="0.25">
      <c r="A2418" s="5">
        <v>3921400</v>
      </c>
      <c r="B2418" s="6" t="s">
        <v>5304</v>
      </c>
      <c r="C2418" s="11" t="s">
        <v>125</v>
      </c>
      <c r="D2418" s="7">
        <v>105200</v>
      </c>
      <c r="E2418" s="73">
        <v>52600</v>
      </c>
      <c r="F2418" s="79">
        <f t="shared" si="37"/>
        <v>52600</v>
      </c>
    </row>
    <row r="2419" spans="1:6" hidden="1" x14ac:dyDescent="0.25">
      <c r="A2419" s="5">
        <v>239400</v>
      </c>
      <c r="B2419" s="6" t="s">
        <v>5305</v>
      </c>
      <c r="C2419" s="11" t="s">
        <v>125</v>
      </c>
      <c r="D2419" s="7">
        <v>5696956</v>
      </c>
      <c r="E2419" s="73">
        <v>2848478</v>
      </c>
      <c r="F2419" s="79">
        <f t="shared" si="37"/>
        <v>2848478</v>
      </c>
    </row>
    <row r="2420" spans="1:6" hidden="1" x14ac:dyDescent="0.25">
      <c r="A2420" s="5">
        <v>247700</v>
      </c>
      <c r="B2420" s="6" t="s">
        <v>5306</v>
      </c>
      <c r="C2420" s="11" t="s">
        <v>199</v>
      </c>
      <c r="D2420" s="7">
        <v>539820</v>
      </c>
      <c r="E2420" s="73">
        <v>269910</v>
      </c>
      <c r="F2420" s="79">
        <f t="shared" si="37"/>
        <v>269910</v>
      </c>
    </row>
    <row r="2421" spans="1:6" hidden="1" x14ac:dyDescent="0.25">
      <c r="A2421" s="5">
        <v>4037500</v>
      </c>
      <c r="B2421" s="6" t="s">
        <v>5307</v>
      </c>
      <c r="C2421" s="11" t="s">
        <v>199</v>
      </c>
      <c r="D2421" s="7">
        <v>524704</v>
      </c>
      <c r="E2421" s="73">
        <v>262352</v>
      </c>
      <c r="F2421" s="79">
        <f t="shared" si="37"/>
        <v>262352</v>
      </c>
    </row>
    <row r="2422" spans="1:6" hidden="1" x14ac:dyDescent="0.25">
      <c r="A2422" s="5">
        <v>4212100</v>
      </c>
      <c r="B2422" s="6" t="s">
        <v>5308</v>
      </c>
      <c r="C2422" s="11" t="s">
        <v>199</v>
      </c>
      <c r="D2422" s="7">
        <v>84787</v>
      </c>
      <c r="E2422" s="73">
        <v>42393</v>
      </c>
      <c r="F2422" s="79">
        <f t="shared" si="37"/>
        <v>42394</v>
      </c>
    </row>
    <row r="2423" spans="1:6" hidden="1" x14ac:dyDescent="0.25">
      <c r="A2423" s="5">
        <v>2309100</v>
      </c>
      <c r="B2423" s="6" t="s">
        <v>5309</v>
      </c>
      <c r="C2423" s="11" t="s">
        <v>199</v>
      </c>
      <c r="D2423" s="7">
        <v>58724</v>
      </c>
      <c r="E2423" s="73">
        <v>29362</v>
      </c>
      <c r="F2423" s="79">
        <f t="shared" si="37"/>
        <v>29362</v>
      </c>
    </row>
    <row r="2424" spans="1:6" hidden="1" x14ac:dyDescent="0.25">
      <c r="A2424" s="5">
        <v>4174800</v>
      </c>
      <c r="B2424" s="6" t="s">
        <v>5310</v>
      </c>
      <c r="C2424" s="11" t="s">
        <v>199</v>
      </c>
      <c r="D2424" s="7">
        <v>244354</v>
      </c>
      <c r="E2424" s="73">
        <v>122177</v>
      </c>
      <c r="F2424" s="79">
        <f t="shared" si="37"/>
        <v>122177</v>
      </c>
    </row>
    <row r="2425" spans="1:6" hidden="1" x14ac:dyDescent="0.25">
      <c r="A2425" s="5">
        <v>163200</v>
      </c>
      <c r="B2425" s="6" t="s">
        <v>5311</v>
      </c>
      <c r="C2425" s="11" t="s">
        <v>199</v>
      </c>
      <c r="D2425" s="7">
        <v>19160</v>
      </c>
      <c r="E2425" s="73">
        <v>9580</v>
      </c>
      <c r="F2425" s="79">
        <f t="shared" si="37"/>
        <v>9580</v>
      </c>
    </row>
    <row r="2426" spans="1:6" hidden="1" x14ac:dyDescent="0.25">
      <c r="A2426" s="5">
        <v>3616300</v>
      </c>
      <c r="B2426" s="6" t="s">
        <v>3718</v>
      </c>
      <c r="C2426" s="11" t="s">
        <v>199</v>
      </c>
      <c r="D2426" s="7">
        <v>503111</v>
      </c>
      <c r="E2426" s="73">
        <v>251555</v>
      </c>
      <c r="F2426" s="79">
        <f t="shared" si="37"/>
        <v>251556</v>
      </c>
    </row>
    <row r="2427" spans="1:6" hidden="1" x14ac:dyDescent="0.25">
      <c r="A2427" s="5">
        <v>244900</v>
      </c>
      <c r="B2427" s="6" t="s">
        <v>198</v>
      </c>
      <c r="C2427" s="11" t="s">
        <v>199</v>
      </c>
      <c r="D2427" s="7">
        <v>1391760</v>
      </c>
      <c r="E2427" s="73">
        <v>695880</v>
      </c>
      <c r="F2427" s="79">
        <f t="shared" si="37"/>
        <v>695880</v>
      </c>
    </row>
    <row r="2428" spans="1:6" hidden="1" x14ac:dyDescent="0.25">
      <c r="A2428" s="5">
        <v>1320800</v>
      </c>
      <c r="B2428" s="6" t="s">
        <v>217</v>
      </c>
      <c r="C2428" s="11" t="s">
        <v>199</v>
      </c>
      <c r="D2428" s="7">
        <v>360668</v>
      </c>
      <c r="E2428" s="73">
        <v>180334</v>
      </c>
      <c r="F2428" s="79">
        <f t="shared" si="37"/>
        <v>180334</v>
      </c>
    </row>
    <row r="2429" spans="1:6" hidden="1" x14ac:dyDescent="0.25">
      <c r="A2429" s="5">
        <v>4255700</v>
      </c>
      <c r="B2429" s="6" t="s">
        <v>353</v>
      </c>
      <c r="C2429" s="11" t="s">
        <v>199</v>
      </c>
      <c r="D2429" s="7">
        <v>240473</v>
      </c>
      <c r="E2429" s="73">
        <v>120236</v>
      </c>
      <c r="F2429" s="79">
        <f t="shared" si="37"/>
        <v>120237</v>
      </c>
    </row>
    <row r="2430" spans="1:6" hidden="1" x14ac:dyDescent="0.25">
      <c r="A2430" s="5">
        <v>3066300</v>
      </c>
      <c r="B2430" s="6" t="s">
        <v>5312</v>
      </c>
      <c r="C2430" s="11" t="s">
        <v>199</v>
      </c>
      <c r="D2430" s="7">
        <v>333687</v>
      </c>
      <c r="E2430" s="73">
        <v>166843</v>
      </c>
      <c r="F2430" s="79">
        <f t="shared" si="37"/>
        <v>166844</v>
      </c>
    </row>
    <row r="2431" spans="1:6" hidden="1" x14ac:dyDescent="0.25">
      <c r="A2431" s="5">
        <v>245000</v>
      </c>
      <c r="B2431" s="6" t="s">
        <v>452</v>
      </c>
      <c r="C2431" s="11" t="s">
        <v>199</v>
      </c>
      <c r="D2431" s="7">
        <v>216452</v>
      </c>
      <c r="E2431" s="73">
        <v>108226</v>
      </c>
      <c r="F2431" s="79">
        <f t="shared" si="37"/>
        <v>108226</v>
      </c>
    </row>
    <row r="2432" spans="1:6" hidden="1" x14ac:dyDescent="0.25">
      <c r="A2432" s="5">
        <v>553200</v>
      </c>
      <c r="B2432" s="6" t="s">
        <v>5313</v>
      </c>
      <c r="C2432" s="11" t="s">
        <v>199</v>
      </c>
      <c r="D2432" s="7">
        <v>206430</v>
      </c>
      <c r="E2432" s="73">
        <v>103215</v>
      </c>
      <c r="F2432" s="79">
        <f t="shared" si="37"/>
        <v>103215</v>
      </c>
    </row>
    <row r="2433" spans="1:6" hidden="1" x14ac:dyDescent="0.25">
      <c r="A2433" s="5">
        <v>4152200</v>
      </c>
      <c r="B2433" s="6" t="s">
        <v>5314</v>
      </c>
      <c r="C2433" s="11" t="s">
        <v>199</v>
      </c>
      <c r="D2433" s="7">
        <v>96621</v>
      </c>
      <c r="E2433" s="73">
        <v>48310</v>
      </c>
      <c r="F2433" s="79">
        <f t="shared" si="37"/>
        <v>48311</v>
      </c>
    </row>
    <row r="2434" spans="1:6" hidden="1" x14ac:dyDescent="0.25">
      <c r="A2434" s="5">
        <v>2313000</v>
      </c>
      <c r="B2434" s="6" t="s">
        <v>5315</v>
      </c>
      <c r="C2434" s="11" t="s">
        <v>199</v>
      </c>
      <c r="D2434" s="7">
        <v>37739</v>
      </c>
      <c r="E2434" s="73">
        <v>18869</v>
      </c>
      <c r="F2434" s="79">
        <f t="shared" si="37"/>
        <v>18870</v>
      </c>
    </row>
    <row r="2435" spans="1:6" hidden="1" x14ac:dyDescent="0.25">
      <c r="A2435" s="5">
        <v>2266400</v>
      </c>
      <c r="B2435" s="6" t="s">
        <v>5316</v>
      </c>
      <c r="C2435" s="11" t="s">
        <v>199</v>
      </c>
      <c r="D2435" s="7">
        <v>242288</v>
      </c>
      <c r="E2435" s="73">
        <v>121144</v>
      </c>
      <c r="F2435" s="79">
        <f t="shared" si="37"/>
        <v>121144</v>
      </c>
    </row>
    <row r="2436" spans="1:6" hidden="1" x14ac:dyDescent="0.25">
      <c r="A2436" s="5">
        <v>3070200</v>
      </c>
      <c r="B2436" s="6" t="s">
        <v>5317</v>
      </c>
      <c r="C2436" s="11" t="s">
        <v>199</v>
      </c>
      <c r="D2436" s="7">
        <v>112354</v>
      </c>
      <c r="E2436" s="73">
        <v>56177</v>
      </c>
      <c r="F2436" s="79">
        <f t="shared" si="37"/>
        <v>56177</v>
      </c>
    </row>
    <row r="2437" spans="1:6" hidden="1" x14ac:dyDescent="0.25">
      <c r="A2437" s="5">
        <v>245300</v>
      </c>
      <c r="B2437" s="6" t="s">
        <v>5318</v>
      </c>
      <c r="C2437" s="11" t="s">
        <v>199</v>
      </c>
      <c r="D2437" s="7">
        <v>1766287</v>
      </c>
      <c r="E2437" s="73">
        <v>883143</v>
      </c>
      <c r="F2437" s="79">
        <f t="shared" ref="F2437:F2500" si="38">D2437-E2437</f>
        <v>883144</v>
      </c>
    </row>
    <row r="2438" spans="1:6" hidden="1" x14ac:dyDescent="0.25">
      <c r="A2438" s="5">
        <v>4218400</v>
      </c>
      <c r="B2438" s="6" t="s">
        <v>5319</v>
      </c>
      <c r="C2438" s="11" t="s">
        <v>199</v>
      </c>
      <c r="D2438" s="7">
        <v>153715</v>
      </c>
      <c r="E2438" s="73">
        <v>76857</v>
      </c>
      <c r="F2438" s="79">
        <f t="shared" si="38"/>
        <v>76858</v>
      </c>
    </row>
    <row r="2439" spans="1:6" hidden="1" x14ac:dyDescent="0.25">
      <c r="A2439" s="5">
        <v>2497500</v>
      </c>
      <c r="B2439" s="6" t="s">
        <v>5320</v>
      </c>
      <c r="C2439" s="11" t="s">
        <v>199</v>
      </c>
      <c r="D2439" s="7">
        <v>75280</v>
      </c>
      <c r="E2439" s="73">
        <v>37640</v>
      </c>
      <c r="F2439" s="79">
        <f t="shared" si="38"/>
        <v>37640</v>
      </c>
    </row>
    <row r="2440" spans="1:6" hidden="1" x14ac:dyDescent="0.25">
      <c r="A2440" s="5">
        <v>250000</v>
      </c>
      <c r="B2440" s="6" t="s">
        <v>5321</v>
      </c>
      <c r="C2440" s="11" t="s">
        <v>199</v>
      </c>
      <c r="D2440" s="7">
        <v>2518807</v>
      </c>
      <c r="E2440" s="73">
        <v>1259403</v>
      </c>
      <c r="F2440" s="79">
        <f t="shared" si="38"/>
        <v>1259404</v>
      </c>
    </row>
    <row r="2441" spans="1:6" hidden="1" x14ac:dyDescent="0.25">
      <c r="A2441" s="5">
        <v>245600</v>
      </c>
      <c r="B2441" s="6" t="s">
        <v>731</v>
      </c>
      <c r="C2441" s="11" t="s">
        <v>199</v>
      </c>
      <c r="D2441" s="7">
        <v>4385319</v>
      </c>
      <c r="E2441" s="73">
        <v>2192659</v>
      </c>
      <c r="F2441" s="79">
        <f t="shared" si="38"/>
        <v>2192660</v>
      </c>
    </row>
    <row r="2442" spans="1:6" hidden="1" x14ac:dyDescent="0.25">
      <c r="A2442" s="5">
        <v>246700</v>
      </c>
      <c r="B2442" s="6" t="s">
        <v>5322</v>
      </c>
      <c r="C2442" s="11" t="s">
        <v>199</v>
      </c>
      <c r="D2442" s="7">
        <v>52627</v>
      </c>
      <c r="E2442" s="73">
        <v>26313</v>
      </c>
      <c r="F2442" s="79">
        <f t="shared" si="38"/>
        <v>26314</v>
      </c>
    </row>
    <row r="2443" spans="1:6" hidden="1" x14ac:dyDescent="0.25">
      <c r="A2443" s="5">
        <v>2361600</v>
      </c>
      <c r="B2443" s="6" t="s">
        <v>3817</v>
      </c>
      <c r="C2443" s="11" t="s">
        <v>199</v>
      </c>
      <c r="D2443" s="7">
        <v>1519727</v>
      </c>
      <c r="E2443" s="73">
        <v>759863</v>
      </c>
      <c r="F2443" s="79">
        <f t="shared" si="38"/>
        <v>759864</v>
      </c>
    </row>
    <row r="2444" spans="1:6" hidden="1" x14ac:dyDescent="0.25">
      <c r="A2444" s="5">
        <v>245700</v>
      </c>
      <c r="B2444" s="6" t="s">
        <v>5323</v>
      </c>
      <c r="C2444" s="11" t="s">
        <v>199</v>
      </c>
      <c r="D2444" s="7">
        <v>61962</v>
      </c>
      <c r="E2444" s="73">
        <v>30981</v>
      </c>
      <c r="F2444" s="79">
        <f t="shared" si="38"/>
        <v>30981</v>
      </c>
    </row>
    <row r="2445" spans="1:6" hidden="1" x14ac:dyDescent="0.25">
      <c r="A2445" s="5">
        <v>245800</v>
      </c>
      <c r="B2445" s="6" t="s">
        <v>5324</v>
      </c>
      <c r="C2445" s="11" t="s">
        <v>199</v>
      </c>
      <c r="D2445" s="7">
        <v>334857</v>
      </c>
      <c r="E2445" s="73">
        <v>167428</v>
      </c>
      <c r="F2445" s="79">
        <f t="shared" si="38"/>
        <v>167429</v>
      </c>
    </row>
    <row r="2446" spans="1:6" hidden="1" x14ac:dyDescent="0.25">
      <c r="A2446" s="5">
        <v>470700</v>
      </c>
      <c r="B2446" s="6" t="s">
        <v>5325</v>
      </c>
      <c r="C2446" s="11" t="s">
        <v>199</v>
      </c>
      <c r="D2446" s="7">
        <v>88666</v>
      </c>
      <c r="E2446" s="73">
        <v>44333</v>
      </c>
      <c r="F2446" s="79">
        <f t="shared" si="38"/>
        <v>44333</v>
      </c>
    </row>
    <row r="2447" spans="1:6" hidden="1" x14ac:dyDescent="0.25">
      <c r="A2447" s="5">
        <v>2068200</v>
      </c>
      <c r="B2447" s="6" t="s">
        <v>803</v>
      </c>
      <c r="C2447" s="11" t="s">
        <v>199</v>
      </c>
      <c r="D2447" s="7">
        <v>492010</v>
      </c>
      <c r="E2447" s="73">
        <v>246005</v>
      </c>
      <c r="F2447" s="79">
        <f t="shared" si="38"/>
        <v>246005</v>
      </c>
    </row>
    <row r="2448" spans="1:6" hidden="1" x14ac:dyDescent="0.25">
      <c r="A2448" s="5">
        <v>245900</v>
      </c>
      <c r="B2448" s="6" t="s">
        <v>809</v>
      </c>
      <c r="C2448" s="11" t="s">
        <v>199</v>
      </c>
      <c r="D2448" s="7">
        <v>2638696</v>
      </c>
      <c r="E2448" s="73">
        <v>1319348</v>
      </c>
      <c r="F2448" s="79">
        <f t="shared" si="38"/>
        <v>1319348</v>
      </c>
    </row>
    <row r="2449" spans="1:6" hidden="1" x14ac:dyDescent="0.25">
      <c r="A2449" s="5">
        <v>246000</v>
      </c>
      <c r="B2449" s="6" t="s">
        <v>816</v>
      </c>
      <c r="C2449" s="11" t="s">
        <v>199</v>
      </c>
      <c r="D2449" s="7">
        <v>1067399</v>
      </c>
      <c r="E2449" s="73">
        <v>533699</v>
      </c>
      <c r="F2449" s="79">
        <f t="shared" si="38"/>
        <v>533700</v>
      </c>
    </row>
    <row r="2450" spans="1:6" hidden="1" x14ac:dyDescent="0.25">
      <c r="A2450" s="5">
        <v>246100</v>
      </c>
      <c r="B2450" s="6" t="s">
        <v>5326</v>
      </c>
      <c r="C2450" s="11" t="s">
        <v>199</v>
      </c>
      <c r="D2450" s="7">
        <v>2470201</v>
      </c>
      <c r="E2450" s="73">
        <v>1235100</v>
      </c>
      <c r="F2450" s="79">
        <f t="shared" si="38"/>
        <v>1235101</v>
      </c>
    </row>
    <row r="2451" spans="1:6" hidden="1" x14ac:dyDescent="0.25">
      <c r="A2451" s="5">
        <v>4247400</v>
      </c>
      <c r="B2451" s="6" t="s">
        <v>5327</v>
      </c>
      <c r="C2451" s="11" t="s">
        <v>199</v>
      </c>
      <c r="D2451" s="7">
        <v>30499</v>
      </c>
      <c r="E2451" s="73">
        <v>15249</v>
      </c>
      <c r="F2451" s="79">
        <f t="shared" si="38"/>
        <v>15250</v>
      </c>
    </row>
    <row r="2452" spans="1:6" hidden="1" x14ac:dyDescent="0.25">
      <c r="A2452" s="5">
        <v>886200</v>
      </c>
      <c r="B2452" s="6" t="s">
        <v>939</v>
      </c>
      <c r="C2452" s="11" t="s">
        <v>199</v>
      </c>
      <c r="D2452" s="7">
        <v>1651321</v>
      </c>
      <c r="E2452" s="73">
        <v>825660</v>
      </c>
      <c r="F2452" s="79">
        <f t="shared" si="38"/>
        <v>825661</v>
      </c>
    </row>
    <row r="2453" spans="1:6" hidden="1" x14ac:dyDescent="0.25">
      <c r="A2453" s="5">
        <v>3916300</v>
      </c>
      <c r="B2453" s="6" t="s">
        <v>5328</v>
      </c>
      <c r="C2453" s="11" t="s">
        <v>199</v>
      </c>
      <c r="D2453" s="7">
        <v>87102</v>
      </c>
      <c r="E2453" s="73">
        <v>43551</v>
      </c>
      <c r="F2453" s="79">
        <f t="shared" si="38"/>
        <v>43551</v>
      </c>
    </row>
    <row r="2454" spans="1:6" hidden="1" x14ac:dyDescent="0.25">
      <c r="A2454" s="5">
        <v>246200</v>
      </c>
      <c r="B2454" s="6" t="s">
        <v>5329</v>
      </c>
      <c r="C2454" s="11" t="s">
        <v>199</v>
      </c>
      <c r="D2454" s="7">
        <v>31134</v>
      </c>
      <c r="E2454" s="73">
        <v>15567</v>
      </c>
      <c r="F2454" s="79">
        <f t="shared" si="38"/>
        <v>15567</v>
      </c>
    </row>
    <row r="2455" spans="1:6" hidden="1" x14ac:dyDescent="0.25">
      <c r="A2455" s="5">
        <v>2564700</v>
      </c>
      <c r="B2455" s="6" t="s">
        <v>5330</v>
      </c>
      <c r="C2455" s="11" t="s">
        <v>199</v>
      </c>
      <c r="D2455" s="7">
        <v>269098</v>
      </c>
      <c r="E2455" s="73">
        <v>134549</v>
      </c>
      <c r="F2455" s="79">
        <f t="shared" si="38"/>
        <v>134549</v>
      </c>
    </row>
    <row r="2456" spans="1:6" hidden="1" x14ac:dyDescent="0.25">
      <c r="A2456" s="5">
        <v>246300</v>
      </c>
      <c r="B2456" s="6" t="s">
        <v>1037</v>
      </c>
      <c r="C2456" s="11" t="s">
        <v>199</v>
      </c>
      <c r="D2456" s="7">
        <v>1850723</v>
      </c>
      <c r="E2456" s="73">
        <v>925361</v>
      </c>
      <c r="F2456" s="79">
        <f t="shared" si="38"/>
        <v>925362</v>
      </c>
    </row>
    <row r="2457" spans="1:6" hidden="1" x14ac:dyDescent="0.25">
      <c r="A2457" s="5">
        <v>4173900</v>
      </c>
      <c r="B2457" s="6" t="s">
        <v>5331</v>
      </c>
      <c r="C2457" s="11" t="s">
        <v>199</v>
      </c>
      <c r="D2457" s="7">
        <v>27103</v>
      </c>
      <c r="E2457" s="73">
        <v>13551</v>
      </c>
      <c r="F2457" s="79">
        <f t="shared" si="38"/>
        <v>13552</v>
      </c>
    </row>
    <row r="2458" spans="1:6" hidden="1" x14ac:dyDescent="0.25">
      <c r="A2458" s="5">
        <v>246400</v>
      </c>
      <c r="B2458" s="6" t="s">
        <v>5332</v>
      </c>
      <c r="C2458" s="11" t="s">
        <v>199</v>
      </c>
      <c r="D2458" s="7">
        <v>986867</v>
      </c>
      <c r="E2458" s="73">
        <v>493433</v>
      </c>
      <c r="F2458" s="79">
        <f t="shared" si="38"/>
        <v>493434</v>
      </c>
    </row>
    <row r="2459" spans="1:6" hidden="1" x14ac:dyDescent="0.25">
      <c r="A2459" s="5">
        <v>2056100</v>
      </c>
      <c r="B2459" s="6" t="s">
        <v>5333</v>
      </c>
      <c r="C2459" s="11" t="s">
        <v>199</v>
      </c>
      <c r="D2459" s="7">
        <v>57399</v>
      </c>
      <c r="E2459" s="73">
        <v>28699</v>
      </c>
      <c r="F2459" s="79">
        <f t="shared" si="38"/>
        <v>28700</v>
      </c>
    </row>
    <row r="2460" spans="1:6" hidden="1" x14ac:dyDescent="0.25">
      <c r="A2460" s="5">
        <v>2124500</v>
      </c>
      <c r="B2460" s="6" t="s">
        <v>5334</v>
      </c>
      <c r="C2460" s="11" t="s">
        <v>199</v>
      </c>
      <c r="D2460" s="7">
        <v>202194</v>
      </c>
      <c r="E2460" s="73">
        <v>101097</v>
      </c>
      <c r="F2460" s="79">
        <f t="shared" si="38"/>
        <v>101097</v>
      </c>
    </row>
    <row r="2461" spans="1:6" hidden="1" x14ac:dyDescent="0.25">
      <c r="A2461" s="5">
        <v>638900</v>
      </c>
      <c r="B2461" s="6" t="s">
        <v>5335</v>
      </c>
      <c r="C2461" s="11" t="s">
        <v>199</v>
      </c>
      <c r="D2461" s="7">
        <v>669542</v>
      </c>
      <c r="E2461" s="73">
        <v>334771</v>
      </c>
      <c r="F2461" s="79">
        <f t="shared" si="38"/>
        <v>334771</v>
      </c>
    </row>
    <row r="2462" spans="1:6" hidden="1" x14ac:dyDescent="0.25">
      <c r="A2462" s="5">
        <v>2568500</v>
      </c>
      <c r="B2462" s="6" t="s">
        <v>5336</v>
      </c>
      <c r="C2462" s="11" t="s">
        <v>199</v>
      </c>
      <c r="D2462" s="7">
        <v>318144</v>
      </c>
      <c r="E2462" s="73">
        <v>159072</v>
      </c>
      <c r="F2462" s="79">
        <f t="shared" si="38"/>
        <v>159072</v>
      </c>
    </row>
    <row r="2463" spans="1:6" hidden="1" x14ac:dyDescent="0.25">
      <c r="A2463" s="5">
        <v>553100</v>
      </c>
      <c r="B2463" s="6" t="s">
        <v>5337</v>
      </c>
      <c r="C2463" s="11" t="s">
        <v>199</v>
      </c>
      <c r="D2463" s="7">
        <v>113559</v>
      </c>
      <c r="E2463" s="73">
        <v>56779</v>
      </c>
      <c r="F2463" s="79">
        <f t="shared" si="38"/>
        <v>56780</v>
      </c>
    </row>
    <row r="2464" spans="1:6" hidden="1" x14ac:dyDescent="0.25">
      <c r="A2464" s="5">
        <v>908900</v>
      </c>
      <c r="B2464" s="6" t="s">
        <v>5338</v>
      </c>
      <c r="C2464" s="11" t="s">
        <v>199</v>
      </c>
      <c r="D2464" s="7">
        <v>759488</v>
      </c>
      <c r="E2464" s="73">
        <v>379744</v>
      </c>
      <c r="F2464" s="79">
        <f t="shared" si="38"/>
        <v>379744</v>
      </c>
    </row>
    <row r="2465" spans="1:6" hidden="1" x14ac:dyDescent="0.25">
      <c r="A2465" s="5">
        <v>246600</v>
      </c>
      <c r="B2465" s="6" t="s">
        <v>5339</v>
      </c>
      <c r="C2465" s="11" t="s">
        <v>199</v>
      </c>
      <c r="D2465" s="7">
        <v>2513580</v>
      </c>
      <c r="E2465" s="73">
        <v>1256790</v>
      </c>
      <c r="F2465" s="79">
        <f t="shared" si="38"/>
        <v>1256790</v>
      </c>
    </row>
    <row r="2466" spans="1:6" hidden="1" x14ac:dyDescent="0.25">
      <c r="A2466" s="5">
        <v>4130600</v>
      </c>
      <c r="B2466" s="6" t="s">
        <v>5340</v>
      </c>
      <c r="C2466" s="11" t="s">
        <v>199</v>
      </c>
      <c r="D2466" s="7">
        <v>136151</v>
      </c>
      <c r="E2466" s="73">
        <v>68075</v>
      </c>
      <c r="F2466" s="79">
        <f t="shared" si="38"/>
        <v>68076</v>
      </c>
    </row>
    <row r="2467" spans="1:6" hidden="1" x14ac:dyDescent="0.25">
      <c r="A2467" s="5">
        <v>826900</v>
      </c>
      <c r="B2467" s="6" t="s">
        <v>5341</v>
      </c>
      <c r="C2467" s="11" t="s">
        <v>199</v>
      </c>
      <c r="D2467" s="7">
        <v>117910</v>
      </c>
      <c r="E2467" s="73">
        <v>58955</v>
      </c>
      <c r="F2467" s="79">
        <f t="shared" si="38"/>
        <v>58955</v>
      </c>
    </row>
    <row r="2468" spans="1:6" hidden="1" x14ac:dyDescent="0.25">
      <c r="A2468" s="5">
        <v>2277500</v>
      </c>
      <c r="B2468" s="6" t="s">
        <v>5342</v>
      </c>
      <c r="C2468" s="11" t="s">
        <v>199</v>
      </c>
      <c r="D2468" s="7">
        <v>372084</v>
      </c>
      <c r="E2468" s="73">
        <v>186042</v>
      </c>
      <c r="F2468" s="79">
        <f t="shared" si="38"/>
        <v>186042</v>
      </c>
    </row>
    <row r="2469" spans="1:6" hidden="1" x14ac:dyDescent="0.25">
      <c r="A2469" s="5">
        <v>960700</v>
      </c>
      <c r="B2469" s="6" t="s">
        <v>5342</v>
      </c>
      <c r="C2469" s="11" t="s">
        <v>199</v>
      </c>
      <c r="D2469" s="7">
        <v>62404</v>
      </c>
      <c r="E2469" s="73">
        <v>31202</v>
      </c>
      <c r="F2469" s="79">
        <f t="shared" si="38"/>
        <v>31202</v>
      </c>
    </row>
    <row r="2470" spans="1:6" hidden="1" x14ac:dyDescent="0.25">
      <c r="A2470" s="5">
        <v>3110900</v>
      </c>
      <c r="B2470" s="6" t="s">
        <v>5343</v>
      </c>
      <c r="C2470" s="11" t="s">
        <v>199</v>
      </c>
      <c r="D2470" s="7">
        <v>57775</v>
      </c>
      <c r="E2470" s="73">
        <v>28887</v>
      </c>
      <c r="F2470" s="79">
        <f t="shared" si="38"/>
        <v>28888</v>
      </c>
    </row>
    <row r="2471" spans="1:6" hidden="1" x14ac:dyDescent="0.25">
      <c r="A2471" s="5">
        <v>246800</v>
      </c>
      <c r="B2471" s="6" t="s">
        <v>1460</v>
      </c>
      <c r="C2471" s="11" t="s">
        <v>199</v>
      </c>
      <c r="D2471" s="7">
        <v>2610155</v>
      </c>
      <c r="E2471" s="73">
        <v>1305077</v>
      </c>
      <c r="F2471" s="79">
        <f t="shared" si="38"/>
        <v>1305078</v>
      </c>
    </row>
    <row r="2472" spans="1:6" hidden="1" x14ac:dyDescent="0.25">
      <c r="A2472" s="5">
        <v>247300</v>
      </c>
      <c r="B2472" s="6" t="s">
        <v>1500</v>
      </c>
      <c r="C2472" s="11" t="s">
        <v>199</v>
      </c>
      <c r="D2472" s="7">
        <v>840665</v>
      </c>
      <c r="E2472" s="73">
        <v>420332</v>
      </c>
      <c r="F2472" s="79">
        <f t="shared" si="38"/>
        <v>420333</v>
      </c>
    </row>
    <row r="2473" spans="1:6" hidden="1" x14ac:dyDescent="0.25">
      <c r="A2473" s="5">
        <v>247400</v>
      </c>
      <c r="B2473" s="6" t="s">
        <v>5344</v>
      </c>
      <c r="C2473" s="11" t="s">
        <v>199</v>
      </c>
      <c r="D2473" s="7">
        <v>409399</v>
      </c>
      <c r="E2473" s="73">
        <v>204699</v>
      </c>
      <c r="F2473" s="79">
        <f t="shared" si="38"/>
        <v>204700</v>
      </c>
    </row>
    <row r="2474" spans="1:6" hidden="1" x14ac:dyDescent="0.25">
      <c r="A2474" s="5">
        <v>247600</v>
      </c>
      <c r="B2474" s="6" t="s">
        <v>5345</v>
      </c>
      <c r="C2474" s="11" t="s">
        <v>199</v>
      </c>
      <c r="D2474" s="7">
        <v>29970</v>
      </c>
      <c r="E2474" s="73">
        <v>14985</v>
      </c>
      <c r="F2474" s="79">
        <f t="shared" si="38"/>
        <v>14985</v>
      </c>
    </row>
    <row r="2475" spans="1:6" hidden="1" x14ac:dyDescent="0.25">
      <c r="A2475" s="5">
        <v>528800</v>
      </c>
      <c r="B2475" s="6" t="s">
        <v>5346</v>
      </c>
      <c r="C2475" s="11" t="s">
        <v>199</v>
      </c>
      <c r="D2475" s="7">
        <v>47216</v>
      </c>
      <c r="E2475" s="73">
        <v>23608</v>
      </c>
      <c r="F2475" s="79">
        <f t="shared" si="38"/>
        <v>23608</v>
      </c>
    </row>
    <row r="2476" spans="1:6" hidden="1" x14ac:dyDescent="0.25">
      <c r="A2476" s="5">
        <v>2263400</v>
      </c>
      <c r="B2476" s="6" t="s">
        <v>5347</v>
      </c>
      <c r="C2476" s="11" t="s">
        <v>199</v>
      </c>
      <c r="D2476" s="7">
        <v>18569</v>
      </c>
      <c r="E2476" s="73">
        <v>9284</v>
      </c>
      <c r="F2476" s="79">
        <f t="shared" si="38"/>
        <v>9285</v>
      </c>
    </row>
    <row r="2477" spans="1:6" hidden="1" x14ac:dyDescent="0.25">
      <c r="A2477" s="5">
        <v>4249500</v>
      </c>
      <c r="B2477" s="6" t="s">
        <v>5348</v>
      </c>
      <c r="C2477" s="11" t="s">
        <v>199</v>
      </c>
      <c r="D2477" s="7">
        <v>30034</v>
      </c>
      <c r="E2477" s="73">
        <v>15017</v>
      </c>
      <c r="F2477" s="79">
        <f t="shared" si="38"/>
        <v>15017</v>
      </c>
    </row>
    <row r="2478" spans="1:6" hidden="1" x14ac:dyDescent="0.25">
      <c r="A2478" s="5">
        <v>2142200</v>
      </c>
      <c r="B2478" s="6" t="s">
        <v>5349</v>
      </c>
      <c r="C2478" s="11" t="s">
        <v>199</v>
      </c>
      <c r="D2478" s="7">
        <v>44826</v>
      </c>
      <c r="E2478" s="73">
        <v>22413</v>
      </c>
      <c r="F2478" s="79">
        <f t="shared" si="38"/>
        <v>22413</v>
      </c>
    </row>
    <row r="2479" spans="1:6" hidden="1" x14ac:dyDescent="0.25">
      <c r="A2479" s="5">
        <v>247900</v>
      </c>
      <c r="B2479" s="6" t="s">
        <v>1640</v>
      </c>
      <c r="C2479" s="11" t="s">
        <v>199</v>
      </c>
      <c r="D2479" s="7">
        <v>2565804</v>
      </c>
      <c r="E2479" s="73">
        <v>1282902</v>
      </c>
      <c r="F2479" s="79">
        <f t="shared" si="38"/>
        <v>1282902</v>
      </c>
    </row>
    <row r="2480" spans="1:6" hidden="1" x14ac:dyDescent="0.25">
      <c r="A2480" s="5">
        <v>248000</v>
      </c>
      <c r="B2480" s="6" t="s">
        <v>5350</v>
      </c>
      <c r="C2480" s="11" t="s">
        <v>199</v>
      </c>
      <c r="D2480" s="7">
        <v>6706309</v>
      </c>
      <c r="E2480" s="73">
        <v>3353154</v>
      </c>
      <c r="F2480" s="79">
        <f t="shared" si="38"/>
        <v>3353155</v>
      </c>
    </row>
    <row r="2481" spans="1:6" hidden="1" x14ac:dyDescent="0.25">
      <c r="A2481" s="5">
        <v>470300</v>
      </c>
      <c r="B2481" s="6" t="s">
        <v>5351</v>
      </c>
      <c r="C2481" s="11" t="s">
        <v>199</v>
      </c>
      <c r="D2481" s="7">
        <v>224284</v>
      </c>
      <c r="E2481" s="73">
        <v>112142</v>
      </c>
      <c r="F2481" s="79">
        <f t="shared" si="38"/>
        <v>112142</v>
      </c>
    </row>
    <row r="2482" spans="1:6" hidden="1" x14ac:dyDescent="0.25">
      <c r="A2482" s="5">
        <v>248200</v>
      </c>
      <c r="B2482" s="6" t="s">
        <v>5352</v>
      </c>
      <c r="C2482" s="11" t="s">
        <v>199</v>
      </c>
      <c r="D2482" s="7">
        <v>3144097</v>
      </c>
      <c r="E2482" s="73">
        <v>1572048</v>
      </c>
      <c r="F2482" s="79">
        <f t="shared" si="38"/>
        <v>1572049</v>
      </c>
    </row>
    <row r="2483" spans="1:6" hidden="1" x14ac:dyDescent="0.25">
      <c r="A2483" s="5">
        <v>2520800</v>
      </c>
      <c r="B2483" s="6" t="s">
        <v>5353</v>
      </c>
      <c r="C2483" s="11" t="s">
        <v>199</v>
      </c>
      <c r="D2483" s="7">
        <v>90177</v>
      </c>
      <c r="E2483" s="73">
        <v>45088</v>
      </c>
      <c r="F2483" s="79">
        <f t="shared" si="38"/>
        <v>45089</v>
      </c>
    </row>
    <row r="2484" spans="1:6" hidden="1" x14ac:dyDescent="0.25">
      <c r="A2484" s="5">
        <v>248400</v>
      </c>
      <c r="B2484" s="6" t="s">
        <v>5354</v>
      </c>
      <c r="C2484" s="11" t="s">
        <v>199</v>
      </c>
      <c r="D2484" s="7">
        <v>8709049</v>
      </c>
      <c r="E2484" s="73">
        <v>4354524</v>
      </c>
      <c r="F2484" s="79">
        <f t="shared" si="38"/>
        <v>4354525</v>
      </c>
    </row>
    <row r="2485" spans="1:6" hidden="1" x14ac:dyDescent="0.25">
      <c r="A2485" s="5">
        <v>2121100</v>
      </c>
      <c r="B2485" s="6" t="s">
        <v>5355</v>
      </c>
      <c r="C2485" s="11" t="s">
        <v>199</v>
      </c>
      <c r="D2485" s="7">
        <v>389911</v>
      </c>
      <c r="E2485" s="73">
        <v>194955</v>
      </c>
      <c r="F2485" s="79">
        <f t="shared" si="38"/>
        <v>194956</v>
      </c>
    </row>
    <row r="2486" spans="1:6" hidden="1" x14ac:dyDescent="0.25">
      <c r="A2486" s="5">
        <v>248500</v>
      </c>
      <c r="B2486" s="6" t="s">
        <v>5356</v>
      </c>
      <c r="C2486" s="11" t="s">
        <v>199</v>
      </c>
      <c r="D2486" s="7">
        <v>466997</v>
      </c>
      <c r="E2486" s="73">
        <v>233498</v>
      </c>
      <c r="F2486" s="79">
        <f t="shared" si="38"/>
        <v>233499</v>
      </c>
    </row>
    <row r="2487" spans="1:6" hidden="1" x14ac:dyDescent="0.25">
      <c r="A2487" s="5">
        <v>248600</v>
      </c>
      <c r="B2487" s="6" t="s">
        <v>1842</v>
      </c>
      <c r="C2487" s="11" t="s">
        <v>199</v>
      </c>
      <c r="D2487" s="7">
        <v>1986137</v>
      </c>
      <c r="E2487" s="73">
        <v>993068</v>
      </c>
      <c r="F2487" s="79">
        <f t="shared" si="38"/>
        <v>993069</v>
      </c>
    </row>
    <row r="2488" spans="1:6" hidden="1" x14ac:dyDescent="0.25">
      <c r="A2488" s="5">
        <v>754000</v>
      </c>
      <c r="B2488" s="6" t="s">
        <v>1860</v>
      </c>
      <c r="C2488" s="11" t="s">
        <v>199</v>
      </c>
      <c r="D2488" s="7">
        <v>1567808</v>
      </c>
      <c r="E2488" s="73">
        <v>783904</v>
      </c>
      <c r="F2488" s="79">
        <f t="shared" si="38"/>
        <v>783904</v>
      </c>
    </row>
    <row r="2489" spans="1:6" hidden="1" x14ac:dyDescent="0.25">
      <c r="A2489" s="5">
        <v>3519300</v>
      </c>
      <c r="B2489" s="6" t="s">
        <v>5357</v>
      </c>
      <c r="C2489" s="11" t="s">
        <v>199</v>
      </c>
      <c r="D2489" s="7">
        <v>102704</v>
      </c>
      <c r="E2489" s="73">
        <v>51352</v>
      </c>
      <c r="F2489" s="79">
        <f t="shared" si="38"/>
        <v>51352</v>
      </c>
    </row>
    <row r="2490" spans="1:6" hidden="1" x14ac:dyDescent="0.25">
      <c r="A2490" s="5">
        <v>248800</v>
      </c>
      <c r="B2490" s="6" t="s">
        <v>1862</v>
      </c>
      <c r="C2490" s="11" t="s">
        <v>199</v>
      </c>
      <c r="D2490" s="7">
        <v>4756273</v>
      </c>
      <c r="E2490" s="73">
        <v>2378136</v>
      </c>
      <c r="F2490" s="79">
        <f t="shared" si="38"/>
        <v>2378137</v>
      </c>
    </row>
    <row r="2491" spans="1:6" hidden="1" x14ac:dyDescent="0.25">
      <c r="A2491" s="5">
        <v>250300</v>
      </c>
      <c r="B2491" s="6" t="s">
        <v>5358</v>
      </c>
      <c r="C2491" s="11" t="s">
        <v>199</v>
      </c>
      <c r="D2491" s="7">
        <v>13855674</v>
      </c>
      <c r="E2491" s="73">
        <v>6927837</v>
      </c>
      <c r="F2491" s="79">
        <f t="shared" si="38"/>
        <v>6927837</v>
      </c>
    </row>
    <row r="2492" spans="1:6" hidden="1" x14ac:dyDescent="0.25">
      <c r="A2492" s="5">
        <v>3106000</v>
      </c>
      <c r="B2492" s="6" t="s">
        <v>5359</v>
      </c>
      <c r="C2492" s="11" t="s">
        <v>199</v>
      </c>
      <c r="D2492" s="7">
        <v>960166</v>
      </c>
      <c r="E2492" s="73">
        <v>480083</v>
      </c>
      <c r="F2492" s="79">
        <f t="shared" si="38"/>
        <v>480083</v>
      </c>
    </row>
    <row r="2493" spans="1:6" hidden="1" x14ac:dyDescent="0.25">
      <c r="A2493" s="5">
        <v>251700</v>
      </c>
      <c r="B2493" s="6" t="s">
        <v>5360</v>
      </c>
      <c r="C2493" s="11" t="s">
        <v>199</v>
      </c>
      <c r="D2493" s="7">
        <v>5205598</v>
      </c>
      <c r="E2493" s="73">
        <v>2602799</v>
      </c>
      <c r="F2493" s="79">
        <f t="shared" si="38"/>
        <v>2602799</v>
      </c>
    </row>
    <row r="2494" spans="1:6" hidden="1" x14ac:dyDescent="0.25">
      <c r="A2494" s="5">
        <v>248900</v>
      </c>
      <c r="B2494" s="6" t="s">
        <v>1868</v>
      </c>
      <c r="C2494" s="11" t="s">
        <v>199</v>
      </c>
      <c r="D2494" s="7">
        <v>1322917</v>
      </c>
      <c r="E2494" s="73">
        <v>661458</v>
      </c>
      <c r="F2494" s="79">
        <f t="shared" si="38"/>
        <v>661459</v>
      </c>
    </row>
    <row r="2495" spans="1:6" hidden="1" x14ac:dyDescent="0.25">
      <c r="A2495" s="5">
        <v>249000</v>
      </c>
      <c r="B2495" s="6" t="s">
        <v>1870</v>
      </c>
      <c r="C2495" s="11" t="s">
        <v>199</v>
      </c>
      <c r="D2495" s="7">
        <v>3722351</v>
      </c>
      <c r="E2495" s="73">
        <v>1861175</v>
      </c>
      <c r="F2495" s="79">
        <f t="shared" si="38"/>
        <v>1861176</v>
      </c>
    </row>
    <row r="2496" spans="1:6" hidden="1" x14ac:dyDescent="0.25">
      <c r="A2496" s="5">
        <v>249100</v>
      </c>
      <c r="B2496" s="6" t="s">
        <v>1872</v>
      </c>
      <c r="C2496" s="11" t="s">
        <v>199</v>
      </c>
      <c r="D2496" s="7">
        <v>2410386</v>
      </c>
      <c r="E2496" s="73">
        <v>1205193</v>
      </c>
      <c r="F2496" s="79">
        <f t="shared" si="38"/>
        <v>1205193</v>
      </c>
    </row>
    <row r="2497" spans="1:6" hidden="1" x14ac:dyDescent="0.25">
      <c r="A2497" s="5">
        <v>249400</v>
      </c>
      <c r="B2497" s="6" t="s">
        <v>5361</v>
      </c>
      <c r="C2497" s="11" t="s">
        <v>199</v>
      </c>
      <c r="D2497" s="7">
        <v>13954</v>
      </c>
      <c r="E2497" s="73">
        <v>6977</v>
      </c>
      <c r="F2497" s="79">
        <f t="shared" si="38"/>
        <v>6977</v>
      </c>
    </row>
    <row r="2498" spans="1:6" hidden="1" x14ac:dyDescent="0.25">
      <c r="A2498" s="5">
        <v>2608000</v>
      </c>
      <c r="B2498" s="6" t="s">
        <v>5362</v>
      </c>
      <c r="C2498" s="11" t="s">
        <v>199</v>
      </c>
      <c r="D2498" s="7">
        <v>39487</v>
      </c>
      <c r="E2498" s="73">
        <v>19743</v>
      </c>
      <c r="F2498" s="79">
        <f t="shared" si="38"/>
        <v>19744</v>
      </c>
    </row>
    <row r="2499" spans="1:6" hidden="1" x14ac:dyDescent="0.25">
      <c r="A2499" s="5">
        <v>3101000</v>
      </c>
      <c r="B2499" s="6" t="s">
        <v>5363</v>
      </c>
      <c r="C2499" s="11" t="s">
        <v>199</v>
      </c>
      <c r="D2499" s="7">
        <v>44577</v>
      </c>
      <c r="E2499" s="73">
        <v>22288</v>
      </c>
      <c r="F2499" s="79">
        <f t="shared" si="38"/>
        <v>22289</v>
      </c>
    </row>
    <row r="2500" spans="1:6" hidden="1" x14ac:dyDescent="0.25">
      <c r="A2500" s="5">
        <v>251400</v>
      </c>
      <c r="B2500" s="6" t="s">
        <v>2040</v>
      </c>
      <c r="C2500" s="11" t="s">
        <v>199</v>
      </c>
      <c r="D2500" s="7">
        <v>892038</v>
      </c>
      <c r="E2500" s="73">
        <v>446019</v>
      </c>
      <c r="F2500" s="79">
        <f t="shared" si="38"/>
        <v>446019</v>
      </c>
    </row>
    <row r="2501" spans="1:6" hidden="1" x14ac:dyDescent="0.25">
      <c r="A2501" s="5">
        <v>249600</v>
      </c>
      <c r="B2501" s="6" t="s">
        <v>5364</v>
      </c>
      <c r="C2501" s="11" t="s">
        <v>199</v>
      </c>
      <c r="D2501" s="7">
        <v>4792789</v>
      </c>
      <c r="E2501" s="73">
        <v>2396394</v>
      </c>
      <c r="F2501" s="79">
        <f t="shared" ref="F2501:F2564" si="39">D2501-E2501</f>
        <v>2396395</v>
      </c>
    </row>
    <row r="2502" spans="1:6" hidden="1" x14ac:dyDescent="0.25">
      <c r="A2502" s="5">
        <v>2202700</v>
      </c>
      <c r="B2502" s="6" t="s">
        <v>5365</v>
      </c>
      <c r="C2502" s="11" t="s">
        <v>199</v>
      </c>
      <c r="D2502" s="7">
        <v>489464</v>
      </c>
      <c r="E2502" s="73">
        <v>244732</v>
      </c>
      <c r="F2502" s="79">
        <f t="shared" si="39"/>
        <v>244732</v>
      </c>
    </row>
    <row r="2503" spans="1:6" hidden="1" x14ac:dyDescent="0.25">
      <c r="A2503" s="5">
        <v>3083000</v>
      </c>
      <c r="B2503" s="6" t="s">
        <v>2229</v>
      </c>
      <c r="C2503" s="11" t="s">
        <v>199</v>
      </c>
      <c r="D2503" s="7">
        <v>7950662</v>
      </c>
      <c r="E2503" s="73">
        <v>3975331</v>
      </c>
      <c r="F2503" s="79">
        <f t="shared" si="39"/>
        <v>3975331</v>
      </c>
    </row>
    <row r="2504" spans="1:6" hidden="1" x14ac:dyDescent="0.25">
      <c r="A2504" s="5">
        <v>249800</v>
      </c>
      <c r="B2504" s="6" t="s">
        <v>5366</v>
      </c>
      <c r="C2504" s="11" t="s">
        <v>199</v>
      </c>
      <c r="D2504" s="7">
        <v>2805843</v>
      </c>
      <c r="E2504" s="73">
        <v>1402921</v>
      </c>
      <c r="F2504" s="79">
        <f t="shared" si="39"/>
        <v>1402922</v>
      </c>
    </row>
    <row r="2505" spans="1:6" hidden="1" x14ac:dyDescent="0.25">
      <c r="A2505" s="5">
        <v>3077200</v>
      </c>
      <c r="B2505" s="6" t="s">
        <v>5367</v>
      </c>
      <c r="C2505" s="11" t="s">
        <v>199</v>
      </c>
      <c r="D2505" s="7">
        <v>208917</v>
      </c>
      <c r="E2505" s="73">
        <v>104458</v>
      </c>
      <c r="F2505" s="79">
        <f t="shared" si="39"/>
        <v>104459</v>
      </c>
    </row>
    <row r="2506" spans="1:6" hidden="1" x14ac:dyDescent="0.25">
      <c r="A2506" s="5">
        <v>4145700</v>
      </c>
      <c r="B2506" s="6" t="s">
        <v>5368</v>
      </c>
      <c r="C2506" s="11" t="s">
        <v>199</v>
      </c>
      <c r="D2506" s="7">
        <v>426043</v>
      </c>
      <c r="E2506" s="73">
        <v>213021</v>
      </c>
      <c r="F2506" s="79">
        <f t="shared" si="39"/>
        <v>213022</v>
      </c>
    </row>
    <row r="2507" spans="1:6" hidden="1" x14ac:dyDescent="0.25">
      <c r="A2507" s="5">
        <v>4170700</v>
      </c>
      <c r="B2507" s="6" t="s">
        <v>5369</v>
      </c>
      <c r="C2507" s="11" t="s">
        <v>199</v>
      </c>
      <c r="D2507" s="7">
        <v>368274</v>
      </c>
      <c r="E2507" s="73">
        <v>184137</v>
      </c>
      <c r="F2507" s="79">
        <f t="shared" si="39"/>
        <v>184137</v>
      </c>
    </row>
    <row r="2508" spans="1:6" hidden="1" x14ac:dyDescent="0.25">
      <c r="A2508" s="5">
        <v>1173500</v>
      </c>
      <c r="B2508" s="6" t="s">
        <v>5370</v>
      </c>
      <c r="C2508" s="11" t="s">
        <v>199</v>
      </c>
      <c r="D2508" s="7">
        <v>67332</v>
      </c>
      <c r="E2508" s="73">
        <v>33666</v>
      </c>
      <c r="F2508" s="79">
        <f t="shared" si="39"/>
        <v>33666</v>
      </c>
    </row>
    <row r="2509" spans="1:6" hidden="1" x14ac:dyDescent="0.25">
      <c r="A2509" s="5">
        <v>1040500</v>
      </c>
      <c r="B2509" s="6" t="s">
        <v>5371</v>
      </c>
      <c r="C2509" s="11" t="s">
        <v>199</v>
      </c>
      <c r="D2509" s="7">
        <v>349930</v>
      </c>
      <c r="E2509" s="73">
        <v>174965</v>
      </c>
      <c r="F2509" s="79">
        <f t="shared" si="39"/>
        <v>174965</v>
      </c>
    </row>
    <row r="2510" spans="1:6" hidden="1" x14ac:dyDescent="0.25">
      <c r="A2510" s="5">
        <v>543000</v>
      </c>
      <c r="B2510" s="6" t="s">
        <v>5372</v>
      </c>
      <c r="C2510" s="11" t="s">
        <v>199</v>
      </c>
      <c r="D2510" s="7">
        <v>50853</v>
      </c>
      <c r="E2510" s="73">
        <v>25426</v>
      </c>
      <c r="F2510" s="79">
        <f t="shared" si="39"/>
        <v>25427</v>
      </c>
    </row>
    <row r="2511" spans="1:6" hidden="1" x14ac:dyDescent="0.25">
      <c r="A2511" s="5">
        <v>1250000</v>
      </c>
      <c r="B2511" s="6" t="s">
        <v>2367</v>
      </c>
      <c r="C2511" s="11" t="s">
        <v>199</v>
      </c>
      <c r="D2511" s="7">
        <v>2185927</v>
      </c>
      <c r="E2511" s="73">
        <v>1092963</v>
      </c>
      <c r="F2511" s="79">
        <f t="shared" si="39"/>
        <v>1092964</v>
      </c>
    </row>
    <row r="2512" spans="1:6" hidden="1" x14ac:dyDescent="0.25">
      <c r="A2512" s="5">
        <v>639200</v>
      </c>
      <c r="B2512" s="6" t="s">
        <v>5373</v>
      </c>
      <c r="C2512" s="11" t="s">
        <v>199</v>
      </c>
      <c r="D2512" s="7">
        <v>91737</v>
      </c>
      <c r="E2512" s="73">
        <v>45868</v>
      </c>
      <c r="F2512" s="79">
        <f t="shared" si="39"/>
        <v>45869</v>
      </c>
    </row>
    <row r="2513" spans="1:6" hidden="1" x14ac:dyDescent="0.25">
      <c r="A2513" s="5">
        <v>249900</v>
      </c>
      <c r="B2513" s="6" t="s">
        <v>5374</v>
      </c>
      <c r="C2513" s="11" t="s">
        <v>199</v>
      </c>
      <c r="D2513" s="7">
        <v>1169737</v>
      </c>
      <c r="E2513" s="73">
        <v>584868</v>
      </c>
      <c r="F2513" s="79">
        <f t="shared" si="39"/>
        <v>584869</v>
      </c>
    </row>
    <row r="2514" spans="1:6" hidden="1" x14ac:dyDescent="0.25">
      <c r="A2514" s="5">
        <v>542900</v>
      </c>
      <c r="B2514" s="6" t="s">
        <v>5375</v>
      </c>
      <c r="C2514" s="11" t="s">
        <v>199</v>
      </c>
      <c r="D2514" s="7">
        <v>210305</v>
      </c>
      <c r="E2514" s="73">
        <v>105152</v>
      </c>
      <c r="F2514" s="79">
        <f t="shared" si="39"/>
        <v>105153</v>
      </c>
    </row>
    <row r="2515" spans="1:6" hidden="1" x14ac:dyDescent="0.25">
      <c r="A2515" s="5">
        <v>2530600</v>
      </c>
      <c r="B2515" s="6" t="s">
        <v>5376</v>
      </c>
      <c r="C2515" s="11" t="s">
        <v>199</v>
      </c>
      <c r="D2515" s="7">
        <v>2682474</v>
      </c>
      <c r="E2515" s="73">
        <v>1341237</v>
      </c>
      <c r="F2515" s="79">
        <f t="shared" si="39"/>
        <v>1341237</v>
      </c>
    </row>
    <row r="2516" spans="1:6" hidden="1" x14ac:dyDescent="0.25">
      <c r="A2516" s="5">
        <v>1258000</v>
      </c>
      <c r="B2516" s="6" t="s">
        <v>5377</v>
      </c>
      <c r="C2516" s="11" t="s">
        <v>199</v>
      </c>
      <c r="D2516" s="7">
        <v>59391</v>
      </c>
      <c r="E2516" s="73">
        <v>29695</v>
      </c>
      <c r="F2516" s="79">
        <f t="shared" si="39"/>
        <v>29696</v>
      </c>
    </row>
    <row r="2517" spans="1:6" hidden="1" x14ac:dyDescent="0.25">
      <c r="A2517" s="5">
        <v>2340500</v>
      </c>
      <c r="B2517" s="6" t="s">
        <v>5378</v>
      </c>
      <c r="C2517" s="11" t="s">
        <v>199</v>
      </c>
      <c r="D2517" s="7">
        <v>1026542</v>
      </c>
      <c r="E2517" s="73">
        <v>513271</v>
      </c>
      <c r="F2517" s="79">
        <f t="shared" si="39"/>
        <v>513271</v>
      </c>
    </row>
    <row r="2518" spans="1:6" hidden="1" x14ac:dyDescent="0.25">
      <c r="A2518" s="5">
        <v>247100</v>
      </c>
      <c r="B2518" s="6" t="s">
        <v>2467</v>
      </c>
      <c r="C2518" s="11" t="s">
        <v>199</v>
      </c>
      <c r="D2518" s="7">
        <v>8727263</v>
      </c>
      <c r="E2518" s="73">
        <v>4363631</v>
      </c>
      <c r="F2518" s="79">
        <f t="shared" si="39"/>
        <v>4363632</v>
      </c>
    </row>
    <row r="2519" spans="1:6" hidden="1" x14ac:dyDescent="0.25">
      <c r="A2519" s="5">
        <v>250600</v>
      </c>
      <c r="B2519" s="6" t="s">
        <v>5379</v>
      </c>
      <c r="C2519" s="11" t="s">
        <v>199</v>
      </c>
      <c r="D2519" s="7">
        <v>5141085</v>
      </c>
      <c r="E2519" s="73">
        <v>2570542</v>
      </c>
      <c r="F2519" s="79">
        <f t="shared" si="39"/>
        <v>2570543</v>
      </c>
    </row>
    <row r="2520" spans="1:6" hidden="1" x14ac:dyDescent="0.25">
      <c r="A2520" s="5">
        <v>978200</v>
      </c>
      <c r="B2520" s="6" t="s">
        <v>5380</v>
      </c>
      <c r="C2520" s="11" t="s">
        <v>199</v>
      </c>
      <c r="D2520" s="7">
        <v>462823</v>
      </c>
      <c r="E2520" s="73">
        <v>231411</v>
      </c>
      <c r="F2520" s="79">
        <f t="shared" si="39"/>
        <v>231412</v>
      </c>
    </row>
    <row r="2521" spans="1:6" hidden="1" x14ac:dyDescent="0.25">
      <c r="A2521" s="5">
        <v>2214500</v>
      </c>
      <c r="B2521" s="6" t="s">
        <v>5381</v>
      </c>
      <c r="C2521" s="11" t="s">
        <v>199</v>
      </c>
      <c r="D2521" s="7">
        <v>84962</v>
      </c>
      <c r="E2521" s="73">
        <v>42481</v>
      </c>
      <c r="F2521" s="79">
        <f t="shared" si="39"/>
        <v>42481</v>
      </c>
    </row>
    <row r="2522" spans="1:6" hidden="1" x14ac:dyDescent="0.25">
      <c r="A2522" s="5">
        <v>543800</v>
      </c>
      <c r="B2522" s="6" t="s">
        <v>5382</v>
      </c>
      <c r="C2522" s="11" t="s">
        <v>199</v>
      </c>
      <c r="D2522" s="7">
        <v>52890</v>
      </c>
      <c r="E2522" s="73">
        <v>26445</v>
      </c>
      <c r="F2522" s="79">
        <f t="shared" si="39"/>
        <v>26445</v>
      </c>
    </row>
    <row r="2523" spans="1:6" hidden="1" x14ac:dyDescent="0.25">
      <c r="A2523" s="5">
        <v>4170600</v>
      </c>
      <c r="B2523" s="6" t="s">
        <v>3560</v>
      </c>
      <c r="C2523" s="11" t="s">
        <v>199</v>
      </c>
      <c r="D2523" s="7">
        <v>155262</v>
      </c>
      <c r="E2523" s="73">
        <v>77631</v>
      </c>
      <c r="F2523" s="79">
        <f t="shared" si="39"/>
        <v>77631</v>
      </c>
    </row>
    <row r="2524" spans="1:6" hidden="1" x14ac:dyDescent="0.25">
      <c r="A2524" s="5">
        <v>4174000</v>
      </c>
      <c r="B2524" s="6" t="s">
        <v>5383</v>
      </c>
      <c r="C2524" s="11" t="s">
        <v>199</v>
      </c>
      <c r="D2524" s="7">
        <v>124835</v>
      </c>
      <c r="E2524" s="73">
        <v>62417</v>
      </c>
      <c r="F2524" s="79">
        <f t="shared" si="39"/>
        <v>62418</v>
      </c>
    </row>
    <row r="2525" spans="1:6" hidden="1" x14ac:dyDescent="0.25">
      <c r="A2525" s="5">
        <v>542400</v>
      </c>
      <c r="B2525" s="6" t="s">
        <v>5384</v>
      </c>
      <c r="C2525" s="11" t="s">
        <v>199</v>
      </c>
      <c r="D2525" s="7">
        <v>176341</v>
      </c>
      <c r="E2525" s="73">
        <v>88170</v>
      </c>
      <c r="F2525" s="79">
        <f t="shared" si="39"/>
        <v>88171</v>
      </c>
    </row>
    <row r="2526" spans="1:6" hidden="1" x14ac:dyDescent="0.25">
      <c r="A2526" s="5">
        <v>3070900</v>
      </c>
      <c r="B2526" s="6" t="s">
        <v>5385</v>
      </c>
      <c r="C2526" s="11" t="s">
        <v>199</v>
      </c>
      <c r="D2526" s="7">
        <v>131509</v>
      </c>
      <c r="E2526" s="73">
        <v>65754</v>
      </c>
      <c r="F2526" s="79">
        <f t="shared" si="39"/>
        <v>65755</v>
      </c>
    </row>
    <row r="2527" spans="1:6" hidden="1" x14ac:dyDescent="0.25">
      <c r="A2527" s="5">
        <v>250100</v>
      </c>
      <c r="B2527" s="6" t="s">
        <v>2636</v>
      </c>
      <c r="C2527" s="11" t="s">
        <v>199</v>
      </c>
      <c r="D2527" s="7">
        <v>6830214</v>
      </c>
      <c r="E2527" s="73">
        <v>3415107</v>
      </c>
      <c r="F2527" s="79">
        <f t="shared" si="39"/>
        <v>3415107</v>
      </c>
    </row>
    <row r="2528" spans="1:6" hidden="1" x14ac:dyDescent="0.25">
      <c r="A2528" s="5">
        <v>250200</v>
      </c>
      <c r="B2528" s="6" t="s">
        <v>2689</v>
      </c>
      <c r="C2528" s="11" t="s">
        <v>199</v>
      </c>
      <c r="D2528" s="7">
        <v>2301587</v>
      </c>
      <c r="E2528" s="73">
        <v>1150793</v>
      </c>
      <c r="F2528" s="79">
        <f t="shared" si="39"/>
        <v>1150794</v>
      </c>
    </row>
    <row r="2529" spans="1:6" hidden="1" x14ac:dyDescent="0.25">
      <c r="A2529" s="5">
        <v>3068600</v>
      </c>
      <c r="B2529" s="6" t="s">
        <v>5386</v>
      </c>
      <c r="C2529" s="11" t="s">
        <v>199</v>
      </c>
      <c r="D2529" s="7">
        <v>333269</v>
      </c>
      <c r="E2529" s="73">
        <v>166634</v>
      </c>
      <c r="F2529" s="79">
        <f t="shared" si="39"/>
        <v>166635</v>
      </c>
    </row>
    <row r="2530" spans="1:6" hidden="1" x14ac:dyDescent="0.25">
      <c r="A2530" s="5">
        <v>250400</v>
      </c>
      <c r="B2530" s="6" t="s">
        <v>5387</v>
      </c>
      <c r="C2530" s="11" t="s">
        <v>199</v>
      </c>
      <c r="D2530" s="7">
        <v>678296</v>
      </c>
      <c r="E2530" s="73">
        <v>339148</v>
      </c>
      <c r="F2530" s="79">
        <f t="shared" si="39"/>
        <v>339148</v>
      </c>
    </row>
    <row r="2531" spans="1:6" hidden="1" x14ac:dyDescent="0.25">
      <c r="A2531" s="5">
        <v>808000</v>
      </c>
      <c r="B2531" s="6" t="s">
        <v>2763</v>
      </c>
      <c r="C2531" s="11" t="s">
        <v>199</v>
      </c>
      <c r="D2531" s="7">
        <v>2466914</v>
      </c>
      <c r="E2531" s="73">
        <v>1233457</v>
      </c>
      <c r="F2531" s="79">
        <f t="shared" si="39"/>
        <v>1233457</v>
      </c>
    </row>
    <row r="2532" spans="1:6" hidden="1" x14ac:dyDescent="0.25">
      <c r="A2532" s="5">
        <v>471100</v>
      </c>
      <c r="B2532" s="6" t="s">
        <v>5388</v>
      </c>
      <c r="C2532" s="11" t="s">
        <v>199</v>
      </c>
      <c r="D2532" s="7">
        <v>1364179</v>
      </c>
      <c r="E2532" s="73">
        <v>682089</v>
      </c>
      <c r="F2532" s="79">
        <f t="shared" si="39"/>
        <v>682090</v>
      </c>
    </row>
    <row r="2533" spans="1:6" hidden="1" x14ac:dyDescent="0.25">
      <c r="A2533" s="5">
        <v>251200</v>
      </c>
      <c r="B2533" s="6" t="s">
        <v>2773</v>
      </c>
      <c r="C2533" s="11" t="s">
        <v>199</v>
      </c>
      <c r="D2533" s="7">
        <v>668976</v>
      </c>
      <c r="E2533" s="73">
        <v>334488</v>
      </c>
      <c r="F2533" s="79">
        <f t="shared" si="39"/>
        <v>334488</v>
      </c>
    </row>
    <row r="2534" spans="1:6" hidden="1" x14ac:dyDescent="0.25">
      <c r="A2534" s="5">
        <v>855200</v>
      </c>
      <c r="B2534" s="6" t="s">
        <v>5389</v>
      </c>
      <c r="C2534" s="11" t="s">
        <v>199</v>
      </c>
      <c r="D2534" s="7">
        <v>214565</v>
      </c>
      <c r="E2534" s="73">
        <v>107282</v>
      </c>
      <c r="F2534" s="79">
        <f t="shared" si="39"/>
        <v>107283</v>
      </c>
    </row>
    <row r="2535" spans="1:6" hidden="1" x14ac:dyDescent="0.25">
      <c r="A2535" s="5">
        <v>959000</v>
      </c>
      <c r="B2535" s="6" t="s">
        <v>5390</v>
      </c>
      <c r="C2535" s="11" t="s">
        <v>199</v>
      </c>
      <c r="D2535" s="7">
        <v>97014</v>
      </c>
      <c r="E2535" s="73">
        <v>48507</v>
      </c>
      <c r="F2535" s="79">
        <f t="shared" si="39"/>
        <v>48507</v>
      </c>
    </row>
    <row r="2536" spans="1:6" hidden="1" x14ac:dyDescent="0.25">
      <c r="A2536" s="5">
        <v>3579300</v>
      </c>
      <c r="B2536" s="6" t="s">
        <v>5391</v>
      </c>
      <c r="C2536" s="11" t="s">
        <v>199</v>
      </c>
      <c r="D2536" s="7">
        <v>155166</v>
      </c>
      <c r="E2536" s="73">
        <v>77583</v>
      </c>
      <c r="F2536" s="79">
        <f t="shared" si="39"/>
        <v>77583</v>
      </c>
    </row>
    <row r="2537" spans="1:6" hidden="1" x14ac:dyDescent="0.25">
      <c r="A2537" s="5">
        <v>471300</v>
      </c>
      <c r="B2537" s="6" t="s">
        <v>2934</v>
      </c>
      <c r="C2537" s="11" t="s">
        <v>199</v>
      </c>
      <c r="D2537" s="7">
        <v>2281288</v>
      </c>
      <c r="E2537" s="73">
        <v>1140644</v>
      </c>
      <c r="F2537" s="79">
        <f t="shared" si="39"/>
        <v>1140644</v>
      </c>
    </row>
    <row r="2538" spans="1:6" hidden="1" x14ac:dyDescent="0.25">
      <c r="A2538" s="5">
        <v>249500</v>
      </c>
      <c r="B2538" s="6" t="s">
        <v>5392</v>
      </c>
      <c r="C2538" s="11" t="s">
        <v>199</v>
      </c>
      <c r="D2538" s="7">
        <v>3345344</v>
      </c>
      <c r="E2538" s="73">
        <v>1672672</v>
      </c>
      <c r="F2538" s="79">
        <f t="shared" si="39"/>
        <v>1672672</v>
      </c>
    </row>
    <row r="2539" spans="1:6" hidden="1" x14ac:dyDescent="0.25">
      <c r="A2539" s="5">
        <v>245400</v>
      </c>
      <c r="B2539" s="6" t="s">
        <v>5393</v>
      </c>
      <c r="C2539" s="11" t="s">
        <v>199</v>
      </c>
      <c r="D2539" s="7">
        <v>6908319</v>
      </c>
      <c r="E2539" s="73">
        <v>3454159</v>
      </c>
      <c r="F2539" s="79">
        <f t="shared" si="39"/>
        <v>3454160</v>
      </c>
    </row>
    <row r="2540" spans="1:6" hidden="1" x14ac:dyDescent="0.25">
      <c r="A2540" s="5">
        <v>251600</v>
      </c>
      <c r="B2540" s="6" t="s">
        <v>5394</v>
      </c>
      <c r="C2540" s="11" t="s">
        <v>199</v>
      </c>
      <c r="D2540" s="7">
        <v>16309144</v>
      </c>
      <c r="E2540" s="73">
        <v>8154572</v>
      </c>
      <c r="F2540" s="79">
        <f t="shared" si="39"/>
        <v>8154572</v>
      </c>
    </row>
    <row r="2541" spans="1:6" hidden="1" x14ac:dyDescent="0.25">
      <c r="A2541" s="5">
        <v>251800</v>
      </c>
      <c r="B2541" s="6" t="s">
        <v>5395</v>
      </c>
      <c r="C2541" s="11" t="s">
        <v>199</v>
      </c>
      <c r="D2541" s="7">
        <v>7062723</v>
      </c>
      <c r="E2541" s="73">
        <v>3531361</v>
      </c>
      <c r="F2541" s="79">
        <f t="shared" si="39"/>
        <v>3531362</v>
      </c>
    </row>
    <row r="2542" spans="1:6" hidden="1" x14ac:dyDescent="0.25">
      <c r="A2542" s="5">
        <v>251900</v>
      </c>
      <c r="B2542" s="6" t="s">
        <v>5396</v>
      </c>
      <c r="C2542" s="11" t="s">
        <v>199</v>
      </c>
      <c r="D2542" s="7">
        <v>5830225</v>
      </c>
      <c r="E2542" s="73">
        <v>2915112</v>
      </c>
      <c r="F2542" s="79">
        <f t="shared" si="39"/>
        <v>2915113</v>
      </c>
    </row>
    <row r="2543" spans="1:6" hidden="1" x14ac:dyDescent="0.25">
      <c r="A2543" s="5">
        <v>4146100</v>
      </c>
      <c r="B2543" s="6" t="s">
        <v>5397</v>
      </c>
      <c r="C2543" s="11" t="s">
        <v>199</v>
      </c>
      <c r="D2543" s="7">
        <v>10234</v>
      </c>
      <c r="E2543" s="73">
        <v>5117</v>
      </c>
      <c r="F2543" s="79">
        <f t="shared" si="39"/>
        <v>5117</v>
      </c>
    </row>
    <row r="2544" spans="1:6" hidden="1" x14ac:dyDescent="0.25">
      <c r="A2544" s="5">
        <v>1102600</v>
      </c>
      <c r="B2544" s="6" t="s">
        <v>5398</v>
      </c>
      <c r="C2544" s="11" t="s">
        <v>199</v>
      </c>
      <c r="D2544" s="7">
        <v>46106</v>
      </c>
      <c r="E2544" s="73">
        <v>23053</v>
      </c>
      <c r="F2544" s="79">
        <f t="shared" si="39"/>
        <v>23053</v>
      </c>
    </row>
    <row r="2545" spans="1:6" hidden="1" x14ac:dyDescent="0.25">
      <c r="A2545" s="5">
        <v>252000</v>
      </c>
      <c r="B2545" s="6" t="s">
        <v>5399</v>
      </c>
      <c r="C2545" s="11" t="s">
        <v>199</v>
      </c>
      <c r="D2545" s="7">
        <v>6368472</v>
      </c>
      <c r="E2545" s="73">
        <v>3184236</v>
      </c>
      <c r="F2545" s="79">
        <f t="shared" si="39"/>
        <v>3184236</v>
      </c>
    </row>
    <row r="2546" spans="1:6" hidden="1" x14ac:dyDescent="0.25">
      <c r="A2546" s="5">
        <v>528900</v>
      </c>
      <c r="B2546" s="6" t="s">
        <v>5400</v>
      </c>
      <c r="C2546" s="11" t="s">
        <v>199</v>
      </c>
      <c r="D2546" s="7">
        <v>53380</v>
      </c>
      <c r="E2546" s="73">
        <v>26690</v>
      </c>
      <c r="F2546" s="79">
        <f t="shared" si="39"/>
        <v>26690</v>
      </c>
    </row>
    <row r="2547" spans="1:6" hidden="1" x14ac:dyDescent="0.25">
      <c r="A2547" s="5">
        <v>252100</v>
      </c>
      <c r="B2547" s="6" t="s">
        <v>5401</v>
      </c>
      <c r="C2547" s="11" t="s">
        <v>199</v>
      </c>
      <c r="D2547" s="7">
        <v>3517058</v>
      </c>
      <c r="E2547" s="73">
        <v>1758529</v>
      </c>
      <c r="F2547" s="79">
        <f t="shared" si="39"/>
        <v>1758529</v>
      </c>
    </row>
    <row r="2548" spans="1:6" hidden="1" x14ac:dyDescent="0.25">
      <c r="A2548" s="5">
        <v>3970400</v>
      </c>
      <c r="B2548" s="6" t="s">
        <v>5402</v>
      </c>
      <c r="C2548" s="11" t="s">
        <v>199</v>
      </c>
      <c r="D2548" s="7">
        <v>428142</v>
      </c>
      <c r="E2548" s="73">
        <v>214071</v>
      </c>
      <c r="F2548" s="79">
        <f t="shared" si="39"/>
        <v>214071</v>
      </c>
    </row>
    <row r="2549" spans="1:6" hidden="1" x14ac:dyDescent="0.25">
      <c r="A2549" s="5">
        <v>252300</v>
      </c>
      <c r="B2549" s="6" t="s">
        <v>5403</v>
      </c>
      <c r="C2549" s="11" t="s">
        <v>199</v>
      </c>
      <c r="D2549" s="7">
        <v>768643</v>
      </c>
      <c r="E2549" s="73">
        <v>384321</v>
      </c>
      <c r="F2549" s="79">
        <f t="shared" si="39"/>
        <v>384322</v>
      </c>
    </row>
    <row r="2550" spans="1:6" hidden="1" x14ac:dyDescent="0.25">
      <c r="A2550" s="5">
        <v>252400</v>
      </c>
      <c r="B2550" s="6" t="s">
        <v>5404</v>
      </c>
      <c r="C2550" s="11" t="s">
        <v>199</v>
      </c>
      <c r="D2550" s="7">
        <v>707592</v>
      </c>
      <c r="E2550" s="73">
        <v>353796</v>
      </c>
      <c r="F2550" s="79">
        <f t="shared" si="39"/>
        <v>353796</v>
      </c>
    </row>
    <row r="2551" spans="1:6" hidden="1" x14ac:dyDescent="0.25">
      <c r="A2551" s="5">
        <v>252500</v>
      </c>
      <c r="B2551" s="6" t="s">
        <v>5405</v>
      </c>
      <c r="C2551" s="11" t="s">
        <v>199</v>
      </c>
      <c r="D2551" s="7">
        <v>894737</v>
      </c>
      <c r="E2551" s="73">
        <v>447368</v>
      </c>
      <c r="F2551" s="79">
        <f t="shared" si="39"/>
        <v>447369</v>
      </c>
    </row>
    <row r="2552" spans="1:6" hidden="1" x14ac:dyDescent="0.25">
      <c r="A2552" s="5">
        <v>3033000</v>
      </c>
      <c r="B2552" s="6" t="s">
        <v>2096</v>
      </c>
      <c r="C2552" s="11" t="s">
        <v>2097</v>
      </c>
      <c r="D2552" s="7">
        <v>1839331</v>
      </c>
      <c r="E2552" s="73">
        <v>919665</v>
      </c>
      <c r="F2552" s="79">
        <f t="shared" si="39"/>
        <v>919666</v>
      </c>
    </row>
    <row r="2553" spans="1:6" hidden="1" x14ac:dyDescent="0.25">
      <c r="A2553" s="5">
        <v>2235900</v>
      </c>
      <c r="B2553" s="6" t="s">
        <v>5406</v>
      </c>
      <c r="C2553" s="11" t="s">
        <v>69</v>
      </c>
      <c r="D2553" s="7">
        <v>120390</v>
      </c>
      <c r="E2553" s="73">
        <v>60195</v>
      </c>
      <c r="F2553" s="79">
        <f t="shared" si="39"/>
        <v>60195</v>
      </c>
    </row>
    <row r="2554" spans="1:6" hidden="1" x14ac:dyDescent="0.25">
      <c r="A2554" s="5">
        <v>2251600</v>
      </c>
      <c r="B2554" s="6" t="s">
        <v>5407</v>
      </c>
      <c r="C2554" s="11" t="s">
        <v>69</v>
      </c>
      <c r="D2554" s="7">
        <v>102117</v>
      </c>
      <c r="E2554" s="73">
        <v>51058</v>
      </c>
      <c r="F2554" s="79">
        <f t="shared" si="39"/>
        <v>51059</v>
      </c>
    </row>
    <row r="2555" spans="1:6" hidden="1" x14ac:dyDescent="0.25">
      <c r="A2555" s="5">
        <v>239600</v>
      </c>
      <c r="B2555" s="6" t="s">
        <v>68</v>
      </c>
      <c r="C2555" s="11" t="s">
        <v>69</v>
      </c>
      <c r="D2555" s="7">
        <v>5886916</v>
      </c>
      <c r="E2555" s="73">
        <v>2943458</v>
      </c>
      <c r="F2555" s="79">
        <f t="shared" si="39"/>
        <v>2943458</v>
      </c>
    </row>
    <row r="2556" spans="1:6" hidden="1" x14ac:dyDescent="0.25">
      <c r="A2556" s="5">
        <v>239700</v>
      </c>
      <c r="B2556" s="6" t="s">
        <v>251</v>
      </c>
      <c r="C2556" s="11" t="s">
        <v>69</v>
      </c>
      <c r="D2556" s="7">
        <v>2204818</v>
      </c>
      <c r="E2556" s="73">
        <v>1102409</v>
      </c>
      <c r="F2556" s="79">
        <f t="shared" si="39"/>
        <v>1102409</v>
      </c>
    </row>
    <row r="2557" spans="1:6" hidden="1" x14ac:dyDescent="0.25">
      <c r="A2557" s="5">
        <v>239800</v>
      </c>
      <c r="B2557" s="6" t="s">
        <v>334</v>
      </c>
      <c r="C2557" s="11" t="s">
        <v>69</v>
      </c>
      <c r="D2557" s="7">
        <v>784621</v>
      </c>
      <c r="E2557" s="73">
        <v>392310</v>
      </c>
      <c r="F2557" s="79">
        <f t="shared" si="39"/>
        <v>392311</v>
      </c>
    </row>
    <row r="2558" spans="1:6" hidden="1" x14ac:dyDescent="0.25">
      <c r="A2558" s="5">
        <v>2074900</v>
      </c>
      <c r="B2558" s="6" t="s">
        <v>5408</v>
      </c>
      <c r="C2558" s="11" t="s">
        <v>69</v>
      </c>
      <c r="D2558" s="7">
        <v>206812</v>
      </c>
      <c r="E2558" s="73">
        <v>103406</v>
      </c>
      <c r="F2558" s="79">
        <f t="shared" si="39"/>
        <v>103406</v>
      </c>
    </row>
    <row r="2559" spans="1:6" hidden="1" x14ac:dyDescent="0.25">
      <c r="A2559" s="5">
        <v>240100</v>
      </c>
      <c r="B2559" s="6" t="s">
        <v>647</v>
      </c>
      <c r="C2559" s="11" t="s">
        <v>69</v>
      </c>
      <c r="D2559" s="7">
        <v>3136873</v>
      </c>
      <c r="E2559" s="73">
        <v>1568436</v>
      </c>
      <c r="F2559" s="79">
        <f t="shared" si="39"/>
        <v>1568437</v>
      </c>
    </row>
    <row r="2560" spans="1:6" hidden="1" x14ac:dyDescent="0.25">
      <c r="A2560" s="5">
        <v>240200</v>
      </c>
      <c r="B2560" s="6" t="s">
        <v>785</v>
      </c>
      <c r="C2560" s="11" t="s">
        <v>69</v>
      </c>
      <c r="D2560" s="7">
        <v>3359493</v>
      </c>
      <c r="E2560" s="73">
        <v>1679746</v>
      </c>
      <c r="F2560" s="79">
        <f t="shared" si="39"/>
        <v>1679747</v>
      </c>
    </row>
    <row r="2561" spans="1:6" hidden="1" x14ac:dyDescent="0.25">
      <c r="A2561" s="5">
        <v>4131300</v>
      </c>
      <c r="B2561" s="6" t="s">
        <v>5409</v>
      </c>
      <c r="C2561" s="11" t="s">
        <v>69</v>
      </c>
      <c r="D2561" s="7">
        <v>286443</v>
      </c>
      <c r="E2561" s="73">
        <v>143221</v>
      </c>
      <c r="F2561" s="79">
        <f t="shared" si="39"/>
        <v>143222</v>
      </c>
    </row>
    <row r="2562" spans="1:6" hidden="1" x14ac:dyDescent="0.25">
      <c r="A2562" s="5">
        <v>2249900</v>
      </c>
      <c r="B2562" s="6" t="s">
        <v>5410</v>
      </c>
      <c r="C2562" s="11" t="s">
        <v>69</v>
      </c>
      <c r="D2562" s="7">
        <v>57587</v>
      </c>
      <c r="E2562" s="73">
        <v>28793</v>
      </c>
      <c r="F2562" s="79">
        <f t="shared" si="39"/>
        <v>28794</v>
      </c>
    </row>
    <row r="2563" spans="1:6" hidden="1" x14ac:dyDescent="0.25">
      <c r="A2563" s="5">
        <v>240300</v>
      </c>
      <c r="B2563" s="6" t="s">
        <v>902</v>
      </c>
      <c r="C2563" s="11" t="s">
        <v>69</v>
      </c>
      <c r="D2563" s="7">
        <v>2524437</v>
      </c>
      <c r="E2563" s="73">
        <v>1262218</v>
      </c>
      <c r="F2563" s="79">
        <f t="shared" si="39"/>
        <v>1262219</v>
      </c>
    </row>
    <row r="2564" spans="1:6" hidden="1" x14ac:dyDescent="0.25">
      <c r="A2564" s="5">
        <v>240400</v>
      </c>
      <c r="B2564" s="6" t="s">
        <v>941</v>
      </c>
      <c r="C2564" s="11" t="s">
        <v>69</v>
      </c>
      <c r="D2564" s="7">
        <v>2606310</v>
      </c>
      <c r="E2564" s="73">
        <v>1303155</v>
      </c>
      <c r="F2564" s="79">
        <f t="shared" si="39"/>
        <v>1303155</v>
      </c>
    </row>
    <row r="2565" spans="1:6" hidden="1" x14ac:dyDescent="0.25">
      <c r="A2565" s="5">
        <v>240500</v>
      </c>
      <c r="B2565" s="6" t="s">
        <v>949</v>
      </c>
      <c r="C2565" s="11" t="s">
        <v>69</v>
      </c>
      <c r="D2565" s="7">
        <v>3398901</v>
      </c>
      <c r="E2565" s="73">
        <v>1699450</v>
      </c>
      <c r="F2565" s="79">
        <f t="shared" ref="F2565:F2628" si="40">D2565-E2565</f>
        <v>1699451</v>
      </c>
    </row>
    <row r="2566" spans="1:6" hidden="1" x14ac:dyDescent="0.25">
      <c r="A2566" s="5">
        <v>2251700</v>
      </c>
      <c r="B2566" s="6" t="s">
        <v>5411</v>
      </c>
      <c r="C2566" s="11" t="s">
        <v>69</v>
      </c>
      <c r="D2566" s="7">
        <v>57219</v>
      </c>
      <c r="E2566" s="73">
        <v>28609</v>
      </c>
      <c r="F2566" s="79">
        <f t="shared" si="40"/>
        <v>28610</v>
      </c>
    </row>
    <row r="2567" spans="1:6" hidden="1" x14ac:dyDescent="0.25">
      <c r="A2567" s="5">
        <v>4269500</v>
      </c>
      <c r="B2567" s="6" t="s">
        <v>5412</v>
      </c>
      <c r="C2567" s="11" t="s">
        <v>69</v>
      </c>
      <c r="D2567" s="7">
        <v>114257</v>
      </c>
      <c r="E2567" s="73">
        <v>57128</v>
      </c>
      <c r="F2567" s="79">
        <f t="shared" si="40"/>
        <v>57129</v>
      </c>
    </row>
    <row r="2568" spans="1:6" hidden="1" x14ac:dyDescent="0.25">
      <c r="A2568" s="5">
        <v>240700</v>
      </c>
      <c r="B2568" s="6" t="s">
        <v>1312</v>
      </c>
      <c r="C2568" s="11" t="s">
        <v>69</v>
      </c>
      <c r="D2568" s="7">
        <v>10520779</v>
      </c>
      <c r="E2568" s="73">
        <v>5260389</v>
      </c>
      <c r="F2568" s="79">
        <f t="shared" si="40"/>
        <v>5260390</v>
      </c>
    </row>
    <row r="2569" spans="1:6" hidden="1" x14ac:dyDescent="0.25">
      <c r="A2569" s="5">
        <v>240800</v>
      </c>
      <c r="B2569" s="6" t="s">
        <v>1324</v>
      </c>
      <c r="C2569" s="11" t="s">
        <v>69</v>
      </c>
      <c r="D2569" s="7">
        <v>3916962</v>
      </c>
      <c r="E2569" s="73">
        <v>1958481</v>
      </c>
      <c r="F2569" s="79">
        <f t="shared" si="40"/>
        <v>1958481</v>
      </c>
    </row>
    <row r="2570" spans="1:6" hidden="1" x14ac:dyDescent="0.25">
      <c r="A2570" s="5">
        <v>3963300</v>
      </c>
      <c r="B2570" s="6" t="s">
        <v>5413</v>
      </c>
      <c r="C2570" s="11" t="s">
        <v>69</v>
      </c>
      <c r="D2570" s="7">
        <v>212413</v>
      </c>
      <c r="E2570" s="73">
        <v>106206</v>
      </c>
      <c r="F2570" s="79">
        <f t="shared" si="40"/>
        <v>106207</v>
      </c>
    </row>
    <row r="2571" spans="1:6" hidden="1" x14ac:dyDescent="0.25">
      <c r="A2571" s="5">
        <v>240900</v>
      </c>
      <c r="B2571" s="6" t="s">
        <v>5414</v>
      </c>
      <c r="C2571" s="11" t="s">
        <v>69</v>
      </c>
      <c r="D2571" s="7">
        <v>4419244</v>
      </c>
      <c r="E2571" s="73">
        <v>2209622</v>
      </c>
      <c r="F2571" s="79">
        <f t="shared" si="40"/>
        <v>2209622</v>
      </c>
    </row>
    <row r="2572" spans="1:6" hidden="1" x14ac:dyDescent="0.25">
      <c r="A2572" s="5">
        <v>241000</v>
      </c>
      <c r="B2572" s="6" t="s">
        <v>1446</v>
      </c>
      <c r="C2572" s="11" t="s">
        <v>69</v>
      </c>
      <c r="D2572" s="7">
        <v>8446248</v>
      </c>
      <c r="E2572" s="73">
        <v>4223124</v>
      </c>
      <c r="F2572" s="79">
        <f t="shared" si="40"/>
        <v>4223124</v>
      </c>
    </row>
    <row r="2573" spans="1:6" hidden="1" x14ac:dyDescent="0.25">
      <c r="A2573" s="5">
        <v>241100</v>
      </c>
      <c r="B2573" s="6" t="s">
        <v>1490</v>
      </c>
      <c r="C2573" s="11" t="s">
        <v>69</v>
      </c>
      <c r="D2573" s="7">
        <v>3808681</v>
      </c>
      <c r="E2573" s="73">
        <v>1904340</v>
      </c>
      <c r="F2573" s="79">
        <f t="shared" si="40"/>
        <v>1904341</v>
      </c>
    </row>
    <row r="2574" spans="1:6" hidden="1" x14ac:dyDescent="0.25">
      <c r="A2574" s="5">
        <v>3032400</v>
      </c>
      <c r="B2574" s="6" t="s">
        <v>5415</v>
      </c>
      <c r="C2574" s="11" t="s">
        <v>69</v>
      </c>
      <c r="D2574" s="7">
        <v>103552</v>
      </c>
      <c r="E2574" s="73">
        <v>51776</v>
      </c>
      <c r="F2574" s="79">
        <f t="shared" si="40"/>
        <v>51776</v>
      </c>
    </row>
    <row r="2575" spans="1:6" hidden="1" x14ac:dyDescent="0.25">
      <c r="A2575" s="5">
        <v>2320800</v>
      </c>
      <c r="B2575" s="6" t="s">
        <v>5416</v>
      </c>
      <c r="C2575" s="11" t="s">
        <v>69</v>
      </c>
      <c r="D2575" s="7">
        <v>229881</v>
      </c>
      <c r="E2575" s="73">
        <v>114940</v>
      </c>
      <c r="F2575" s="79">
        <f t="shared" si="40"/>
        <v>114941</v>
      </c>
    </row>
    <row r="2576" spans="1:6" hidden="1" x14ac:dyDescent="0.25">
      <c r="A2576" s="5">
        <v>241300</v>
      </c>
      <c r="B2576" s="6" t="s">
        <v>1792</v>
      </c>
      <c r="C2576" s="11" t="s">
        <v>69</v>
      </c>
      <c r="D2576" s="7">
        <v>2940110</v>
      </c>
      <c r="E2576" s="73">
        <v>1470055</v>
      </c>
      <c r="F2576" s="79">
        <f t="shared" si="40"/>
        <v>1470055</v>
      </c>
    </row>
    <row r="2577" spans="1:6" hidden="1" x14ac:dyDescent="0.25">
      <c r="A2577" s="5">
        <v>241400</v>
      </c>
      <c r="B2577" s="6" t="s">
        <v>5417</v>
      </c>
      <c r="C2577" s="11" t="s">
        <v>69</v>
      </c>
      <c r="D2577" s="7">
        <v>761840</v>
      </c>
      <c r="E2577" s="73">
        <v>380920</v>
      </c>
      <c r="F2577" s="79">
        <f t="shared" si="40"/>
        <v>380920</v>
      </c>
    </row>
    <row r="2578" spans="1:6" hidden="1" x14ac:dyDescent="0.25">
      <c r="A2578" s="5">
        <v>2244300</v>
      </c>
      <c r="B2578" s="6" t="s">
        <v>5418</v>
      </c>
      <c r="C2578" s="11" t="s">
        <v>69</v>
      </c>
      <c r="D2578" s="7">
        <v>209055</v>
      </c>
      <c r="E2578" s="73">
        <v>104527</v>
      </c>
      <c r="F2578" s="79">
        <f t="shared" si="40"/>
        <v>104528</v>
      </c>
    </row>
    <row r="2579" spans="1:6" hidden="1" x14ac:dyDescent="0.25">
      <c r="A2579" s="5">
        <v>241500</v>
      </c>
      <c r="B2579" s="6" t="s">
        <v>5419</v>
      </c>
      <c r="C2579" s="11" t="s">
        <v>69</v>
      </c>
      <c r="D2579" s="7">
        <v>3011426</v>
      </c>
      <c r="E2579" s="73">
        <v>1505713</v>
      </c>
      <c r="F2579" s="79">
        <f t="shared" si="40"/>
        <v>1505713</v>
      </c>
    </row>
    <row r="2580" spans="1:6" hidden="1" x14ac:dyDescent="0.25">
      <c r="A2580" s="5">
        <v>2302800</v>
      </c>
      <c r="B2580" s="6" t="s">
        <v>5420</v>
      </c>
      <c r="C2580" s="11" t="s">
        <v>69</v>
      </c>
      <c r="D2580" s="7">
        <v>96624</v>
      </c>
      <c r="E2580" s="73">
        <v>48312</v>
      </c>
      <c r="F2580" s="79">
        <f t="shared" si="40"/>
        <v>48312</v>
      </c>
    </row>
    <row r="2581" spans="1:6" hidden="1" x14ac:dyDescent="0.25">
      <c r="A2581" s="5">
        <v>241600</v>
      </c>
      <c r="B2581" s="6" t="s">
        <v>1852</v>
      </c>
      <c r="C2581" s="11" t="s">
        <v>69</v>
      </c>
      <c r="D2581" s="7">
        <v>2743944</v>
      </c>
      <c r="E2581" s="73">
        <v>1371972</v>
      </c>
      <c r="F2581" s="79">
        <f t="shared" si="40"/>
        <v>1371972</v>
      </c>
    </row>
    <row r="2582" spans="1:6" hidden="1" x14ac:dyDescent="0.25">
      <c r="A2582" s="5">
        <v>241700</v>
      </c>
      <c r="B2582" s="6" t="s">
        <v>1854</v>
      </c>
      <c r="C2582" s="11" t="s">
        <v>69</v>
      </c>
      <c r="D2582" s="7">
        <v>7880280</v>
      </c>
      <c r="E2582" s="73">
        <v>3940140</v>
      </c>
      <c r="F2582" s="79">
        <f t="shared" si="40"/>
        <v>3940140</v>
      </c>
    </row>
    <row r="2583" spans="1:6" hidden="1" x14ac:dyDescent="0.25">
      <c r="A2583" s="5">
        <v>4140200</v>
      </c>
      <c r="B2583" s="6" t="s">
        <v>5421</v>
      </c>
      <c r="C2583" s="11" t="s">
        <v>69</v>
      </c>
      <c r="D2583" s="7">
        <v>96122</v>
      </c>
      <c r="E2583" s="73">
        <v>48061</v>
      </c>
      <c r="F2583" s="79">
        <f t="shared" si="40"/>
        <v>48061</v>
      </c>
    </row>
    <row r="2584" spans="1:6" hidden="1" x14ac:dyDescent="0.25">
      <c r="A2584" s="5">
        <v>242300</v>
      </c>
      <c r="B2584" s="6" t="s">
        <v>5422</v>
      </c>
      <c r="C2584" s="11" t="s">
        <v>69</v>
      </c>
      <c r="D2584" s="7">
        <v>17856107</v>
      </c>
      <c r="E2584" s="73">
        <v>8928053</v>
      </c>
      <c r="F2584" s="79">
        <f t="shared" si="40"/>
        <v>8928054</v>
      </c>
    </row>
    <row r="2585" spans="1:6" hidden="1" x14ac:dyDescent="0.25">
      <c r="A2585" s="5">
        <v>242200</v>
      </c>
      <c r="B2585" s="6" t="s">
        <v>5423</v>
      </c>
      <c r="C2585" s="11" t="s">
        <v>69</v>
      </c>
      <c r="D2585" s="7">
        <v>2188061</v>
      </c>
      <c r="E2585" s="73">
        <v>1094030</v>
      </c>
      <c r="F2585" s="79">
        <f t="shared" si="40"/>
        <v>1094031</v>
      </c>
    </row>
    <row r="2586" spans="1:6" hidden="1" x14ac:dyDescent="0.25">
      <c r="A2586" s="5">
        <v>242400</v>
      </c>
      <c r="B2586" s="6" t="s">
        <v>1858</v>
      </c>
      <c r="C2586" s="11" t="s">
        <v>69</v>
      </c>
      <c r="D2586" s="7">
        <v>3079829</v>
      </c>
      <c r="E2586" s="73">
        <v>1539914</v>
      </c>
      <c r="F2586" s="79">
        <f t="shared" si="40"/>
        <v>1539915</v>
      </c>
    </row>
    <row r="2587" spans="1:6" hidden="1" x14ac:dyDescent="0.25">
      <c r="A2587" s="5">
        <v>242600</v>
      </c>
      <c r="B2587" s="6" t="s">
        <v>2072</v>
      </c>
      <c r="C2587" s="11" t="s">
        <v>69</v>
      </c>
      <c r="D2587" s="7">
        <v>3583689</v>
      </c>
      <c r="E2587" s="73">
        <v>1791844</v>
      </c>
      <c r="F2587" s="79">
        <f t="shared" si="40"/>
        <v>1791845</v>
      </c>
    </row>
    <row r="2588" spans="1:6" hidden="1" x14ac:dyDescent="0.25">
      <c r="A2588" s="5">
        <v>242700</v>
      </c>
      <c r="B2588" s="6" t="s">
        <v>2127</v>
      </c>
      <c r="C2588" s="11" t="s">
        <v>69</v>
      </c>
      <c r="D2588" s="7">
        <v>5787016</v>
      </c>
      <c r="E2588" s="73">
        <v>2893508</v>
      </c>
      <c r="F2588" s="79">
        <f t="shared" si="40"/>
        <v>2893508</v>
      </c>
    </row>
    <row r="2589" spans="1:6" hidden="1" x14ac:dyDescent="0.25">
      <c r="A2589" s="5">
        <v>243000</v>
      </c>
      <c r="B2589" s="6" t="s">
        <v>2276</v>
      </c>
      <c r="C2589" s="11" t="s">
        <v>69</v>
      </c>
      <c r="D2589" s="7">
        <v>4385949</v>
      </c>
      <c r="E2589" s="73">
        <v>2192974</v>
      </c>
      <c r="F2589" s="79">
        <f t="shared" si="40"/>
        <v>2192975</v>
      </c>
    </row>
    <row r="2590" spans="1:6" hidden="1" x14ac:dyDescent="0.25">
      <c r="A2590" s="5">
        <v>243300</v>
      </c>
      <c r="B2590" s="6" t="s">
        <v>2443</v>
      </c>
      <c r="C2590" s="11" t="s">
        <v>69</v>
      </c>
      <c r="D2590" s="7">
        <v>1359587</v>
      </c>
      <c r="E2590" s="73">
        <v>679793</v>
      </c>
      <c r="F2590" s="79">
        <f t="shared" si="40"/>
        <v>679794</v>
      </c>
    </row>
    <row r="2591" spans="1:6" hidden="1" x14ac:dyDescent="0.25">
      <c r="A2591" s="5">
        <v>243500</v>
      </c>
      <c r="B2591" s="6" t="s">
        <v>2640</v>
      </c>
      <c r="C2591" s="11" t="s">
        <v>69</v>
      </c>
      <c r="D2591" s="7">
        <v>73845</v>
      </c>
      <c r="E2591" s="73">
        <v>36922</v>
      </c>
      <c r="F2591" s="79">
        <f t="shared" si="40"/>
        <v>36923</v>
      </c>
    </row>
    <row r="2592" spans="1:6" hidden="1" x14ac:dyDescent="0.25">
      <c r="A2592" s="5">
        <v>243600</v>
      </c>
      <c r="B2592" s="6" t="s">
        <v>2691</v>
      </c>
      <c r="C2592" s="11" t="s">
        <v>69</v>
      </c>
      <c r="D2592" s="7">
        <v>2320170</v>
      </c>
      <c r="E2592" s="73">
        <v>1160085</v>
      </c>
      <c r="F2592" s="79">
        <f t="shared" si="40"/>
        <v>1160085</v>
      </c>
    </row>
    <row r="2593" spans="1:6" hidden="1" x14ac:dyDescent="0.25">
      <c r="A2593" s="5">
        <v>243900</v>
      </c>
      <c r="B2593" s="6" t="s">
        <v>2946</v>
      </c>
      <c r="C2593" s="11" t="s">
        <v>69</v>
      </c>
      <c r="D2593" s="7">
        <v>1487317</v>
      </c>
      <c r="E2593" s="73">
        <v>743658</v>
      </c>
      <c r="F2593" s="79">
        <f t="shared" si="40"/>
        <v>743659</v>
      </c>
    </row>
    <row r="2594" spans="1:6" hidden="1" x14ac:dyDescent="0.25">
      <c r="A2594" s="5">
        <v>3263300</v>
      </c>
      <c r="B2594" s="6" t="s">
        <v>5424</v>
      </c>
      <c r="C2594" s="11" t="s">
        <v>69</v>
      </c>
      <c r="D2594" s="7">
        <v>140747</v>
      </c>
      <c r="E2594" s="73">
        <v>70373</v>
      </c>
      <c r="F2594" s="79">
        <f t="shared" si="40"/>
        <v>70374</v>
      </c>
    </row>
    <row r="2595" spans="1:6" hidden="1" x14ac:dyDescent="0.25">
      <c r="A2595" s="5">
        <v>244000</v>
      </c>
      <c r="B2595" s="6" t="s">
        <v>5425</v>
      </c>
      <c r="C2595" s="11" t="s">
        <v>69</v>
      </c>
      <c r="D2595" s="7">
        <v>16642638</v>
      </c>
      <c r="E2595" s="73">
        <v>8321319</v>
      </c>
      <c r="F2595" s="79">
        <f t="shared" si="40"/>
        <v>8321319</v>
      </c>
    </row>
    <row r="2596" spans="1:6" hidden="1" x14ac:dyDescent="0.25">
      <c r="A2596" s="5">
        <v>244100</v>
      </c>
      <c r="B2596" s="6" t="s">
        <v>5426</v>
      </c>
      <c r="C2596" s="11" t="s">
        <v>69</v>
      </c>
      <c r="D2596" s="7">
        <v>13506042</v>
      </c>
      <c r="E2596" s="73">
        <v>6753021</v>
      </c>
      <c r="F2596" s="79">
        <f t="shared" si="40"/>
        <v>6753021</v>
      </c>
    </row>
    <row r="2597" spans="1:6" hidden="1" x14ac:dyDescent="0.25">
      <c r="A2597" s="5">
        <v>4267100</v>
      </c>
      <c r="B2597" s="6" t="s">
        <v>5427</v>
      </c>
      <c r="C2597" s="11" t="s">
        <v>69</v>
      </c>
      <c r="D2597" s="7">
        <v>28162</v>
      </c>
      <c r="E2597" s="73">
        <v>14081</v>
      </c>
      <c r="F2597" s="79">
        <f t="shared" si="40"/>
        <v>14081</v>
      </c>
    </row>
    <row r="2598" spans="1:6" hidden="1" x14ac:dyDescent="0.25">
      <c r="A2598" s="5">
        <v>2516200</v>
      </c>
      <c r="B2598" s="6" t="s">
        <v>5428</v>
      </c>
      <c r="C2598" s="11" t="s">
        <v>69</v>
      </c>
      <c r="D2598" s="7">
        <v>4013</v>
      </c>
      <c r="E2598" s="73">
        <v>2006</v>
      </c>
      <c r="F2598" s="79">
        <f t="shared" si="40"/>
        <v>2007</v>
      </c>
    </row>
    <row r="2599" spans="1:6" hidden="1" x14ac:dyDescent="0.25">
      <c r="A2599" s="5">
        <v>244700</v>
      </c>
      <c r="B2599" s="6" t="s">
        <v>3434</v>
      </c>
      <c r="C2599" s="11" t="s">
        <v>69</v>
      </c>
      <c r="D2599" s="7">
        <v>2370656</v>
      </c>
      <c r="E2599" s="73">
        <v>1185328</v>
      </c>
      <c r="F2599" s="79">
        <f t="shared" si="40"/>
        <v>1185328</v>
      </c>
    </row>
    <row r="2600" spans="1:6" hidden="1" x14ac:dyDescent="0.25">
      <c r="A2600" s="5">
        <v>2517500</v>
      </c>
      <c r="B2600" s="6" t="s">
        <v>22</v>
      </c>
      <c r="C2600" s="11" t="s">
        <v>23</v>
      </c>
      <c r="D2600" s="7">
        <v>114359</v>
      </c>
      <c r="E2600" s="73">
        <v>57179</v>
      </c>
      <c r="F2600" s="79">
        <f t="shared" si="40"/>
        <v>57180</v>
      </c>
    </row>
    <row r="2601" spans="1:6" hidden="1" x14ac:dyDescent="0.25">
      <c r="A2601" s="5">
        <v>2621300</v>
      </c>
      <c r="B2601" s="6" t="s">
        <v>4216</v>
      </c>
      <c r="C2601" s="11" t="s">
        <v>23</v>
      </c>
      <c r="D2601" s="7">
        <v>43527</v>
      </c>
      <c r="E2601" s="73">
        <v>21763</v>
      </c>
      <c r="F2601" s="79">
        <f t="shared" si="40"/>
        <v>21764</v>
      </c>
    </row>
    <row r="2602" spans="1:6" hidden="1" x14ac:dyDescent="0.25">
      <c r="A2602" s="5">
        <v>4163700</v>
      </c>
      <c r="B2602" s="6" t="s">
        <v>5429</v>
      </c>
      <c r="C2602" s="11" t="s">
        <v>23</v>
      </c>
      <c r="D2602" s="7">
        <v>60612</v>
      </c>
      <c r="E2602" s="73">
        <v>30306</v>
      </c>
      <c r="F2602" s="79">
        <f t="shared" si="40"/>
        <v>30306</v>
      </c>
    </row>
    <row r="2603" spans="1:6" hidden="1" x14ac:dyDescent="0.25">
      <c r="A2603" s="5">
        <v>2510600</v>
      </c>
      <c r="B2603" s="6" t="s">
        <v>324</v>
      </c>
      <c r="C2603" s="11" t="s">
        <v>23</v>
      </c>
      <c r="D2603" s="7">
        <v>266062</v>
      </c>
      <c r="E2603" s="73">
        <v>133031</v>
      </c>
      <c r="F2603" s="79">
        <f t="shared" si="40"/>
        <v>133031</v>
      </c>
    </row>
    <row r="2604" spans="1:6" hidden="1" x14ac:dyDescent="0.25">
      <c r="A2604" s="5">
        <v>3763400</v>
      </c>
      <c r="B2604" s="6" t="s">
        <v>5430</v>
      </c>
      <c r="C2604" s="11" t="s">
        <v>23</v>
      </c>
      <c r="D2604" s="7">
        <v>151384</v>
      </c>
      <c r="E2604" s="73">
        <v>75692</v>
      </c>
      <c r="F2604" s="79">
        <f t="shared" si="40"/>
        <v>75692</v>
      </c>
    </row>
    <row r="2605" spans="1:6" hidden="1" x14ac:dyDescent="0.25">
      <c r="A2605" s="5">
        <v>790000</v>
      </c>
      <c r="B2605" s="6" t="s">
        <v>5431</v>
      </c>
      <c r="C2605" s="11" t="s">
        <v>23</v>
      </c>
      <c r="D2605" s="7">
        <v>77189</v>
      </c>
      <c r="E2605" s="73">
        <v>38594</v>
      </c>
      <c r="F2605" s="79">
        <f t="shared" si="40"/>
        <v>38595</v>
      </c>
    </row>
    <row r="2606" spans="1:6" hidden="1" x14ac:dyDescent="0.25">
      <c r="A2606" s="5">
        <v>252600</v>
      </c>
      <c r="B2606" s="6" t="s">
        <v>5432</v>
      </c>
      <c r="C2606" s="11" t="s">
        <v>23</v>
      </c>
      <c r="D2606" s="7">
        <v>941622</v>
      </c>
      <c r="E2606" s="73">
        <v>470811</v>
      </c>
      <c r="F2606" s="79">
        <f t="shared" si="40"/>
        <v>470811</v>
      </c>
    </row>
    <row r="2607" spans="1:6" hidden="1" x14ac:dyDescent="0.25">
      <c r="A2607" s="5">
        <v>2545200</v>
      </c>
      <c r="B2607" s="6" t="s">
        <v>579</v>
      </c>
      <c r="C2607" s="11" t="s">
        <v>23</v>
      </c>
      <c r="D2607" s="7">
        <v>103368</v>
      </c>
      <c r="E2607" s="73">
        <v>51684</v>
      </c>
      <c r="F2607" s="79">
        <f t="shared" si="40"/>
        <v>51684</v>
      </c>
    </row>
    <row r="2608" spans="1:6" hidden="1" x14ac:dyDescent="0.25">
      <c r="A2608" s="5">
        <v>4187700</v>
      </c>
      <c r="B2608" s="6" t="s">
        <v>5433</v>
      </c>
      <c r="C2608" s="11" t="s">
        <v>23</v>
      </c>
      <c r="D2608" s="7">
        <v>188300</v>
      </c>
      <c r="E2608" s="73">
        <v>94150</v>
      </c>
      <c r="F2608" s="79">
        <f t="shared" si="40"/>
        <v>94150</v>
      </c>
    </row>
    <row r="2609" spans="1:6" hidden="1" x14ac:dyDescent="0.25">
      <c r="A2609" s="5">
        <v>252900</v>
      </c>
      <c r="B2609" s="6" t="s">
        <v>5434</v>
      </c>
      <c r="C2609" s="11" t="s">
        <v>23</v>
      </c>
      <c r="D2609" s="7">
        <v>142151</v>
      </c>
      <c r="E2609" s="73">
        <v>71075</v>
      </c>
      <c r="F2609" s="79">
        <f t="shared" si="40"/>
        <v>71076</v>
      </c>
    </row>
    <row r="2610" spans="1:6" hidden="1" x14ac:dyDescent="0.25">
      <c r="A2610" s="5">
        <v>677700</v>
      </c>
      <c r="B2610" s="6" t="s">
        <v>5435</v>
      </c>
      <c r="C2610" s="11" t="s">
        <v>23</v>
      </c>
      <c r="D2610" s="7">
        <v>925144</v>
      </c>
      <c r="E2610" s="73">
        <v>462572</v>
      </c>
      <c r="F2610" s="79">
        <f t="shared" si="40"/>
        <v>462572</v>
      </c>
    </row>
    <row r="2611" spans="1:6" hidden="1" x14ac:dyDescent="0.25">
      <c r="A2611" s="5">
        <v>2343000</v>
      </c>
      <c r="B2611" s="6" t="s">
        <v>1105</v>
      </c>
      <c r="C2611" s="11" t="s">
        <v>23</v>
      </c>
      <c r="D2611" s="7">
        <v>151493</v>
      </c>
      <c r="E2611" s="73">
        <v>75746</v>
      </c>
      <c r="F2611" s="79">
        <f t="shared" si="40"/>
        <v>75747</v>
      </c>
    </row>
    <row r="2612" spans="1:6" hidden="1" x14ac:dyDescent="0.25">
      <c r="A2612" s="5">
        <v>931400</v>
      </c>
      <c r="B2612" s="6" t="s">
        <v>5436</v>
      </c>
      <c r="C2612" s="11" t="s">
        <v>23</v>
      </c>
      <c r="D2612" s="7">
        <v>845222</v>
      </c>
      <c r="E2612" s="73">
        <v>422611</v>
      </c>
      <c r="F2612" s="79">
        <f t="shared" si="40"/>
        <v>422611</v>
      </c>
    </row>
    <row r="2613" spans="1:6" hidden="1" x14ac:dyDescent="0.25">
      <c r="A2613" s="5">
        <v>757000</v>
      </c>
      <c r="B2613" s="6" t="s">
        <v>5437</v>
      </c>
      <c r="C2613" s="11" t="s">
        <v>23</v>
      </c>
      <c r="D2613" s="7">
        <v>685627</v>
      </c>
      <c r="E2613" s="73">
        <v>342813</v>
      </c>
      <c r="F2613" s="79">
        <f t="shared" si="40"/>
        <v>342814</v>
      </c>
    </row>
    <row r="2614" spans="1:6" hidden="1" x14ac:dyDescent="0.25">
      <c r="A2614" s="5">
        <v>2286600</v>
      </c>
      <c r="B2614" s="6" t="s">
        <v>1647</v>
      </c>
      <c r="C2614" s="11" t="s">
        <v>23</v>
      </c>
      <c r="D2614" s="7">
        <v>260189</v>
      </c>
      <c r="E2614" s="73">
        <v>130094</v>
      </c>
      <c r="F2614" s="79">
        <f t="shared" si="40"/>
        <v>130095</v>
      </c>
    </row>
    <row r="2615" spans="1:6" hidden="1" x14ac:dyDescent="0.25">
      <c r="A2615" s="5">
        <v>252800</v>
      </c>
      <c r="B2615" s="6" t="s">
        <v>5438</v>
      </c>
      <c r="C2615" s="11" t="s">
        <v>23</v>
      </c>
      <c r="D2615" s="7">
        <v>246778</v>
      </c>
      <c r="E2615" s="73">
        <v>123389</v>
      </c>
      <c r="F2615" s="79">
        <f t="shared" si="40"/>
        <v>123389</v>
      </c>
    </row>
    <row r="2616" spans="1:6" hidden="1" x14ac:dyDescent="0.25">
      <c r="A2616" s="5">
        <v>4164100</v>
      </c>
      <c r="B2616" s="6" t="s">
        <v>5439</v>
      </c>
      <c r="C2616" s="11" t="s">
        <v>23</v>
      </c>
      <c r="D2616" s="7">
        <v>152333</v>
      </c>
      <c r="E2616" s="73">
        <v>76166</v>
      </c>
      <c r="F2616" s="79">
        <f t="shared" si="40"/>
        <v>76167</v>
      </c>
    </row>
    <row r="2617" spans="1:6" hidden="1" x14ac:dyDescent="0.25">
      <c r="A2617" s="5">
        <v>253000</v>
      </c>
      <c r="B2617" s="6" t="s">
        <v>5440</v>
      </c>
      <c r="C2617" s="11" t="s">
        <v>23</v>
      </c>
      <c r="D2617" s="7">
        <v>2193195</v>
      </c>
      <c r="E2617" s="73">
        <v>1096597</v>
      </c>
      <c r="F2617" s="79">
        <f t="shared" si="40"/>
        <v>1096598</v>
      </c>
    </row>
    <row r="2618" spans="1:6" hidden="1" x14ac:dyDescent="0.25">
      <c r="A2618" s="5">
        <v>253300</v>
      </c>
      <c r="B2618" s="6" t="s">
        <v>5441</v>
      </c>
      <c r="C2618" s="11" t="s">
        <v>23</v>
      </c>
      <c r="D2618" s="7">
        <v>911258</v>
      </c>
      <c r="E2618" s="73">
        <v>455629</v>
      </c>
      <c r="F2618" s="79">
        <f t="shared" si="40"/>
        <v>455629</v>
      </c>
    </row>
    <row r="2619" spans="1:6" hidden="1" x14ac:dyDescent="0.25">
      <c r="A2619" s="5">
        <v>253200</v>
      </c>
      <c r="B2619" s="6" t="s">
        <v>5442</v>
      </c>
      <c r="C2619" s="11" t="s">
        <v>23</v>
      </c>
      <c r="D2619" s="7">
        <v>10560079</v>
      </c>
      <c r="E2619" s="73">
        <v>5280039</v>
      </c>
      <c r="F2619" s="79">
        <f t="shared" si="40"/>
        <v>5280040</v>
      </c>
    </row>
    <row r="2620" spans="1:6" hidden="1" x14ac:dyDescent="0.25">
      <c r="A2620" s="5">
        <v>253100</v>
      </c>
      <c r="B2620" s="6" t="s">
        <v>1892</v>
      </c>
      <c r="C2620" s="11" t="s">
        <v>23</v>
      </c>
      <c r="D2620" s="7">
        <v>1676199</v>
      </c>
      <c r="E2620" s="73">
        <v>838099</v>
      </c>
      <c r="F2620" s="79">
        <f t="shared" si="40"/>
        <v>838100</v>
      </c>
    </row>
    <row r="2621" spans="1:6" hidden="1" x14ac:dyDescent="0.25">
      <c r="A2621" s="5">
        <v>253400</v>
      </c>
      <c r="B2621" s="6" t="s">
        <v>5443</v>
      </c>
      <c r="C2621" s="11" t="s">
        <v>23</v>
      </c>
      <c r="D2621" s="7">
        <v>933392</v>
      </c>
      <c r="E2621" s="73">
        <v>466696</v>
      </c>
      <c r="F2621" s="79">
        <f t="shared" si="40"/>
        <v>466696</v>
      </c>
    </row>
    <row r="2622" spans="1:6" hidden="1" x14ac:dyDescent="0.25">
      <c r="A2622" s="5">
        <v>2143400</v>
      </c>
      <c r="B2622" s="6" t="s">
        <v>2487</v>
      </c>
      <c r="C2622" s="11" t="s">
        <v>23</v>
      </c>
      <c r="D2622" s="7">
        <v>832524</v>
      </c>
      <c r="E2622" s="73">
        <v>416262</v>
      </c>
      <c r="F2622" s="79">
        <f t="shared" si="40"/>
        <v>416262</v>
      </c>
    </row>
    <row r="2623" spans="1:6" hidden="1" x14ac:dyDescent="0.25">
      <c r="A2623" s="5">
        <v>2610900</v>
      </c>
      <c r="B2623" s="6" t="s">
        <v>2784</v>
      </c>
      <c r="C2623" s="11" t="s">
        <v>23</v>
      </c>
      <c r="D2623" s="7">
        <v>216798</v>
      </c>
      <c r="E2623" s="73">
        <v>108399</v>
      </c>
      <c r="F2623" s="79">
        <f t="shared" si="40"/>
        <v>108399</v>
      </c>
    </row>
    <row r="2624" spans="1:6" hidden="1" x14ac:dyDescent="0.25">
      <c r="A2624" s="5">
        <v>253600</v>
      </c>
      <c r="B2624" s="6" t="s">
        <v>5444</v>
      </c>
      <c r="C2624" s="11" t="s">
        <v>23</v>
      </c>
      <c r="D2624" s="7">
        <v>7652275</v>
      </c>
      <c r="E2624" s="73">
        <v>3826137</v>
      </c>
      <c r="F2624" s="79">
        <f t="shared" si="40"/>
        <v>3826138</v>
      </c>
    </row>
    <row r="2625" spans="1:6" hidden="1" x14ac:dyDescent="0.25">
      <c r="A2625" s="5">
        <v>253700</v>
      </c>
      <c r="B2625" s="6" t="s">
        <v>5445</v>
      </c>
      <c r="C2625" s="11" t="s">
        <v>23</v>
      </c>
      <c r="D2625" s="7">
        <v>1164902</v>
      </c>
      <c r="E2625" s="73">
        <v>582451</v>
      </c>
      <c r="F2625" s="79">
        <f t="shared" si="40"/>
        <v>582451</v>
      </c>
    </row>
    <row r="2626" spans="1:6" hidden="1" x14ac:dyDescent="0.25">
      <c r="A2626" s="5">
        <v>252700</v>
      </c>
      <c r="B2626" s="6" t="s">
        <v>5446</v>
      </c>
      <c r="C2626" s="11" t="s">
        <v>23</v>
      </c>
      <c r="D2626" s="7">
        <v>376995</v>
      </c>
      <c r="E2626" s="73">
        <v>188497</v>
      </c>
      <c r="F2626" s="79">
        <f t="shared" si="40"/>
        <v>188498</v>
      </c>
    </row>
    <row r="2627" spans="1:6" hidden="1" x14ac:dyDescent="0.25">
      <c r="A2627" s="5">
        <v>546300</v>
      </c>
      <c r="B2627" s="6" t="s">
        <v>47</v>
      </c>
      <c r="C2627" s="11" t="s">
        <v>48</v>
      </c>
      <c r="D2627" s="7">
        <v>2367785</v>
      </c>
      <c r="E2627" s="73">
        <v>1183892</v>
      </c>
      <c r="F2627" s="79">
        <f t="shared" si="40"/>
        <v>1183893</v>
      </c>
    </row>
    <row r="2628" spans="1:6" hidden="1" x14ac:dyDescent="0.25">
      <c r="A2628" s="5">
        <v>4219100</v>
      </c>
      <c r="B2628" s="6" t="s">
        <v>5447</v>
      </c>
      <c r="C2628" s="11" t="s">
        <v>48</v>
      </c>
      <c r="D2628" s="7">
        <v>86901</v>
      </c>
      <c r="E2628" s="73">
        <v>43450</v>
      </c>
      <c r="F2628" s="79">
        <f t="shared" si="40"/>
        <v>43451</v>
      </c>
    </row>
    <row r="2629" spans="1:6" hidden="1" x14ac:dyDescent="0.25">
      <c r="A2629" s="5">
        <v>3237300</v>
      </c>
      <c r="B2629" s="6" t="s">
        <v>5448</v>
      </c>
      <c r="C2629" s="11" t="s">
        <v>48</v>
      </c>
      <c r="D2629" s="7">
        <v>3468</v>
      </c>
      <c r="E2629" s="73">
        <v>1734</v>
      </c>
      <c r="F2629" s="79">
        <f t="shared" ref="F2629:F2692" si="41">D2629-E2629</f>
        <v>1734</v>
      </c>
    </row>
    <row r="2630" spans="1:6" hidden="1" x14ac:dyDescent="0.25">
      <c r="A2630" s="5">
        <v>290600</v>
      </c>
      <c r="B2630" s="6" t="s">
        <v>5449</v>
      </c>
      <c r="C2630" s="11" t="s">
        <v>48</v>
      </c>
      <c r="D2630" s="7">
        <v>15927932</v>
      </c>
      <c r="E2630" s="73">
        <v>7963966</v>
      </c>
      <c r="F2630" s="79">
        <f t="shared" si="41"/>
        <v>7963966</v>
      </c>
    </row>
    <row r="2631" spans="1:6" hidden="1" x14ac:dyDescent="0.25">
      <c r="A2631" s="5">
        <v>403300</v>
      </c>
      <c r="B2631" s="6" t="s">
        <v>5450</v>
      </c>
      <c r="C2631" s="11" t="s">
        <v>48</v>
      </c>
      <c r="D2631" s="7">
        <v>3686607</v>
      </c>
      <c r="E2631" s="73">
        <v>1843303</v>
      </c>
      <c r="F2631" s="79">
        <f t="shared" si="41"/>
        <v>1843304</v>
      </c>
    </row>
    <row r="2632" spans="1:6" hidden="1" x14ac:dyDescent="0.25">
      <c r="A2632" s="5">
        <v>4140700</v>
      </c>
      <c r="B2632" s="6" t="s">
        <v>5451</v>
      </c>
      <c r="C2632" s="11" t="s">
        <v>48</v>
      </c>
      <c r="D2632" s="7">
        <v>284390</v>
      </c>
      <c r="E2632" s="73">
        <v>142195</v>
      </c>
      <c r="F2632" s="79">
        <f t="shared" si="41"/>
        <v>142195</v>
      </c>
    </row>
    <row r="2633" spans="1:6" hidden="1" x14ac:dyDescent="0.25">
      <c r="A2633" s="5">
        <v>290800</v>
      </c>
      <c r="B2633" s="6" t="s">
        <v>231</v>
      </c>
      <c r="C2633" s="11" t="s">
        <v>48</v>
      </c>
      <c r="D2633" s="7">
        <v>1161318</v>
      </c>
      <c r="E2633" s="73">
        <v>580659</v>
      </c>
      <c r="F2633" s="79">
        <f t="shared" si="41"/>
        <v>580659</v>
      </c>
    </row>
    <row r="2634" spans="1:6" hidden="1" x14ac:dyDescent="0.25">
      <c r="A2634" s="5">
        <v>855800</v>
      </c>
      <c r="B2634" s="6" t="s">
        <v>247</v>
      </c>
      <c r="C2634" s="11" t="s">
        <v>48</v>
      </c>
      <c r="D2634" s="7">
        <v>695419</v>
      </c>
      <c r="E2634" s="73">
        <v>347709</v>
      </c>
      <c r="F2634" s="79">
        <f t="shared" si="41"/>
        <v>347710</v>
      </c>
    </row>
    <row r="2635" spans="1:6" hidden="1" x14ac:dyDescent="0.25">
      <c r="A2635" s="5">
        <v>291000</v>
      </c>
      <c r="B2635" s="6" t="s">
        <v>5452</v>
      </c>
      <c r="C2635" s="11" t="s">
        <v>48</v>
      </c>
      <c r="D2635" s="7">
        <v>1407500</v>
      </c>
      <c r="E2635" s="73">
        <v>703750</v>
      </c>
      <c r="F2635" s="79">
        <f t="shared" si="41"/>
        <v>703750</v>
      </c>
    </row>
    <row r="2636" spans="1:6" hidden="1" x14ac:dyDescent="0.25">
      <c r="A2636" s="5">
        <v>291100</v>
      </c>
      <c r="B2636" s="6" t="s">
        <v>267</v>
      </c>
      <c r="C2636" s="11" t="s">
        <v>48</v>
      </c>
      <c r="D2636" s="7">
        <v>768798</v>
      </c>
      <c r="E2636" s="73">
        <v>384399</v>
      </c>
      <c r="F2636" s="79">
        <f t="shared" si="41"/>
        <v>384399</v>
      </c>
    </row>
    <row r="2637" spans="1:6" hidden="1" x14ac:dyDescent="0.25">
      <c r="A2637" s="5">
        <v>4228400</v>
      </c>
      <c r="B2637" s="6" t="s">
        <v>5453</v>
      </c>
      <c r="C2637" s="11" t="s">
        <v>48</v>
      </c>
      <c r="D2637" s="7">
        <v>65065</v>
      </c>
      <c r="E2637" s="73">
        <v>32532</v>
      </c>
      <c r="F2637" s="79">
        <f t="shared" si="41"/>
        <v>32533</v>
      </c>
    </row>
    <row r="2638" spans="1:6" hidden="1" x14ac:dyDescent="0.25">
      <c r="A2638" s="5">
        <v>798700</v>
      </c>
      <c r="B2638" s="6" t="s">
        <v>328</v>
      </c>
      <c r="C2638" s="11" t="s">
        <v>48</v>
      </c>
      <c r="D2638" s="7">
        <v>861961</v>
      </c>
      <c r="E2638" s="73">
        <v>430980</v>
      </c>
      <c r="F2638" s="79">
        <f t="shared" si="41"/>
        <v>430981</v>
      </c>
    </row>
    <row r="2639" spans="1:6" hidden="1" x14ac:dyDescent="0.25">
      <c r="A2639" s="5">
        <v>968400</v>
      </c>
      <c r="B2639" s="6" t="s">
        <v>338</v>
      </c>
      <c r="C2639" s="11" t="s">
        <v>48</v>
      </c>
      <c r="D2639" s="7">
        <v>1426892</v>
      </c>
      <c r="E2639" s="73">
        <v>713446</v>
      </c>
      <c r="F2639" s="79">
        <f t="shared" si="41"/>
        <v>713446</v>
      </c>
    </row>
    <row r="2640" spans="1:6" hidden="1" x14ac:dyDescent="0.25">
      <c r="A2640" s="5">
        <v>291200</v>
      </c>
      <c r="B2640" s="6" t="s">
        <v>373</v>
      </c>
      <c r="C2640" s="11" t="s">
        <v>48</v>
      </c>
      <c r="D2640" s="7">
        <v>782339</v>
      </c>
      <c r="E2640" s="73">
        <v>391169</v>
      </c>
      <c r="F2640" s="79">
        <f t="shared" si="41"/>
        <v>391170</v>
      </c>
    </row>
    <row r="2641" spans="1:6" hidden="1" x14ac:dyDescent="0.25">
      <c r="A2641" s="5">
        <v>2170700</v>
      </c>
      <c r="B2641" s="6" t="s">
        <v>388</v>
      </c>
      <c r="C2641" s="11" t="s">
        <v>48</v>
      </c>
      <c r="D2641" s="7">
        <v>795340</v>
      </c>
      <c r="E2641" s="73">
        <v>397670</v>
      </c>
      <c r="F2641" s="79">
        <f t="shared" si="41"/>
        <v>397670</v>
      </c>
    </row>
    <row r="2642" spans="1:6" hidden="1" x14ac:dyDescent="0.25">
      <c r="A2642" s="5">
        <v>647700</v>
      </c>
      <c r="B2642" s="6" t="s">
        <v>5454</v>
      </c>
      <c r="C2642" s="11" t="s">
        <v>48</v>
      </c>
      <c r="D2642" s="7">
        <v>253120</v>
      </c>
      <c r="E2642" s="73">
        <v>126560</v>
      </c>
      <c r="F2642" s="79">
        <f t="shared" si="41"/>
        <v>126560</v>
      </c>
    </row>
    <row r="2643" spans="1:6" hidden="1" x14ac:dyDescent="0.25">
      <c r="A2643" s="5">
        <v>483500</v>
      </c>
      <c r="B2643" s="6" t="s">
        <v>5455</v>
      </c>
      <c r="C2643" s="11" t="s">
        <v>48</v>
      </c>
      <c r="D2643" s="7">
        <v>1753469</v>
      </c>
      <c r="E2643" s="73">
        <v>876734</v>
      </c>
      <c r="F2643" s="79">
        <f t="shared" si="41"/>
        <v>876735</v>
      </c>
    </row>
    <row r="2644" spans="1:6" hidden="1" x14ac:dyDescent="0.25">
      <c r="A2644" s="5">
        <v>291300</v>
      </c>
      <c r="B2644" s="6" t="s">
        <v>5456</v>
      </c>
      <c r="C2644" s="11" t="s">
        <v>48</v>
      </c>
      <c r="D2644" s="7">
        <v>4307900</v>
      </c>
      <c r="E2644" s="73">
        <v>2153950</v>
      </c>
      <c r="F2644" s="79">
        <f t="shared" si="41"/>
        <v>2153950</v>
      </c>
    </row>
    <row r="2645" spans="1:6" hidden="1" x14ac:dyDescent="0.25">
      <c r="A2645" s="5">
        <v>532000</v>
      </c>
      <c r="B2645" s="6" t="s">
        <v>468</v>
      </c>
      <c r="C2645" s="11" t="s">
        <v>48</v>
      </c>
      <c r="D2645" s="7">
        <v>4726439</v>
      </c>
      <c r="E2645" s="73">
        <v>2363219</v>
      </c>
      <c r="F2645" s="79">
        <f t="shared" si="41"/>
        <v>2363220</v>
      </c>
    </row>
    <row r="2646" spans="1:6" hidden="1" x14ac:dyDescent="0.25">
      <c r="A2646" s="5">
        <v>3570300</v>
      </c>
      <c r="B2646" s="6" t="s">
        <v>5457</v>
      </c>
      <c r="C2646" s="11" t="s">
        <v>48</v>
      </c>
      <c r="D2646" s="7">
        <v>114861</v>
      </c>
      <c r="E2646" s="73">
        <v>57430</v>
      </c>
      <c r="F2646" s="79">
        <f t="shared" si="41"/>
        <v>57431</v>
      </c>
    </row>
    <row r="2647" spans="1:6" hidden="1" x14ac:dyDescent="0.25">
      <c r="A2647" s="5">
        <v>4154200</v>
      </c>
      <c r="B2647" s="6" t="s">
        <v>5458</v>
      </c>
      <c r="C2647" s="11" t="s">
        <v>48</v>
      </c>
      <c r="D2647" s="7">
        <v>119702</v>
      </c>
      <c r="E2647" s="73">
        <v>59851</v>
      </c>
      <c r="F2647" s="79">
        <f t="shared" si="41"/>
        <v>59851</v>
      </c>
    </row>
    <row r="2648" spans="1:6" hidden="1" x14ac:dyDescent="0.25">
      <c r="A2648" s="5">
        <v>4178100</v>
      </c>
      <c r="B2648" s="6" t="s">
        <v>5459</v>
      </c>
      <c r="C2648" s="11" t="s">
        <v>48</v>
      </c>
      <c r="D2648" s="7">
        <v>53472</v>
      </c>
      <c r="E2648" s="73">
        <v>26736</v>
      </c>
      <c r="F2648" s="79">
        <f t="shared" si="41"/>
        <v>26736</v>
      </c>
    </row>
    <row r="2649" spans="1:6" hidden="1" x14ac:dyDescent="0.25">
      <c r="A2649" s="5">
        <v>4101300</v>
      </c>
      <c r="B2649" s="6" t="s">
        <v>5460</v>
      </c>
      <c r="C2649" s="11" t="s">
        <v>48</v>
      </c>
      <c r="D2649" s="7">
        <v>69411</v>
      </c>
      <c r="E2649" s="73">
        <v>34705</v>
      </c>
      <c r="F2649" s="79">
        <f t="shared" si="41"/>
        <v>34706</v>
      </c>
    </row>
    <row r="2650" spans="1:6" hidden="1" x14ac:dyDescent="0.25">
      <c r="A2650" s="5">
        <v>3104200</v>
      </c>
      <c r="B2650" s="6" t="s">
        <v>5461</v>
      </c>
      <c r="C2650" s="11" t="s">
        <v>48</v>
      </c>
      <c r="D2650" s="7">
        <v>268630</v>
      </c>
      <c r="E2650" s="73">
        <v>134315</v>
      </c>
      <c r="F2650" s="79">
        <f t="shared" si="41"/>
        <v>134315</v>
      </c>
    </row>
    <row r="2651" spans="1:6" hidden="1" x14ac:dyDescent="0.25">
      <c r="A2651" s="5">
        <v>808100</v>
      </c>
      <c r="B2651" s="6" t="s">
        <v>487</v>
      </c>
      <c r="C2651" s="11" t="s">
        <v>48</v>
      </c>
      <c r="D2651" s="7">
        <v>774946</v>
      </c>
      <c r="E2651" s="73">
        <v>387473</v>
      </c>
      <c r="F2651" s="79">
        <f t="shared" si="41"/>
        <v>387473</v>
      </c>
    </row>
    <row r="2652" spans="1:6" hidden="1" x14ac:dyDescent="0.25">
      <c r="A2652" s="5">
        <v>291400</v>
      </c>
      <c r="B2652" s="6" t="s">
        <v>5462</v>
      </c>
      <c r="C2652" s="11" t="s">
        <v>48</v>
      </c>
      <c r="D2652" s="7">
        <v>1407154</v>
      </c>
      <c r="E2652" s="73">
        <v>703577</v>
      </c>
      <c r="F2652" s="79">
        <f t="shared" si="41"/>
        <v>703577</v>
      </c>
    </row>
    <row r="2653" spans="1:6" hidden="1" x14ac:dyDescent="0.25">
      <c r="A2653" s="5">
        <v>531800</v>
      </c>
      <c r="B2653" s="6" t="s">
        <v>492</v>
      </c>
      <c r="C2653" s="11" t="s">
        <v>48</v>
      </c>
      <c r="D2653" s="7">
        <v>2557958</v>
      </c>
      <c r="E2653" s="73">
        <v>1278979</v>
      </c>
      <c r="F2653" s="79">
        <f t="shared" si="41"/>
        <v>1278979</v>
      </c>
    </row>
    <row r="2654" spans="1:6" hidden="1" x14ac:dyDescent="0.25">
      <c r="A2654" s="5">
        <v>4129400</v>
      </c>
      <c r="B2654" s="6" t="s">
        <v>5463</v>
      </c>
      <c r="C2654" s="11" t="s">
        <v>48</v>
      </c>
      <c r="D2654" s="7">
        <v>44551</v>
      </c>
      <c r="E2654" s="73">
        <v>22275</v>
      </c>
      <c r="F2654" s="79">
        <f t="shared" si="41"/>
        <v>22276</v>
      </c>
    </row>
    <row r="2655" spans="1:6" hidden="1" x14ac:dyDescent="0.25">
      <c r="A2655" s="5">
        <v>544900</v>
      </c>
      <c r="B2655" s="6" t="s">
        <v>510</v>
      </c>
      <c r="C2655" s="11" t="s">
        <v>48</v>
      </c>
      <c r="D2655" s="7">
        <v>2422099</v>
      </c>
      <c r="E2655" s="73">
        <v>1211049</v>
      </c>
      <c r="F2655" s="79">
        <f t="shared" si="41"/>
        <v>1211050</v>
      </c>
    </row>
    <row r="2656" spans="1:6" hidden="1" x14ac:dyDescent="0.25">
      <c r="A2656" s="5">
        <v>291500</v>
      </c>
      <c r="B2656" s="6" t="s">
        <v>536</v>
      </c>
      <c r="C2656" s="11" t="s">
        <v>48</v>
      </c>
      <c r="D2656" s="7">
        <v>10787553</v>
      </c>
      <c r="E2656" s="73">
        <v>5393776</v>
      </c>
      <c r="F2656" s="79">
        <f t="shared" si="41"/>
        <v>5393777</v>
      </c>
    </row>
    <row r="2657" spans="1:6" hidden="1" x14ac:dyDescent="0.25">
      <c r="A2657" s="5">
        <v>3827300</v>
      </c>
      <c r="B2657" s="6" t="s">
        <v>5464</v>
      </c>
      <c r="C2657" s="11" t="s">
        <v>48</v>
      </c>
      <c r="D2657" s="7">
        <v>32851</v>
      </c>
      <c r="E2657" s="73">
        <v>16425</v>
      </c>
      <c r="F2657" s="79">
        <f t="shared" si="41"/>
        <v>16426</v>
      </c>
    </row>
    <row r="2658" spans="1:6" hidden="1" x14ac:dyDescent="0.25">
      <c r="A2658" s="5">
        <v>291600</v>
      </c>
      <c r="B2658" s="6" t="s">
        <v>583</v>
      </c>
      <c r="C2658" s="11" t="s">
        <v>48</v>
      </c>
      <c r="D2658" s="7">
        <v>2614325</v>
      </c>
      <c r="E2658" s="73">
        <v>1307162</v>
      </c>
      <c r="F2658" s="79">
        <f t="shared" si="41"/>
        <v>1307163</v>
      </c>
    </row>
    <row r="2659" spans="1:6" hidden="1" x14ac:dyDescent="0.25">
      <c r="A2659" s="5">
        <v>808200</v>
      </c>
      <c r="B2659" s="6" t="s">
        <v>626</v>
      </c>
      <c r="C2659" s="11" t="s">
        <v>48</v>
      </c>
      <c r="D2659" s="7">
        <v>1214574</v>
      </c>
      <c r="E2659" s="73">
        <v>607287</v>
      </c>
      <c r="F2659" s="79">
        <f t="shared" si="41"/>
        <v>607287</v>
      </c>
    </row>
    <row r="2660" spans="1:6" hidden="1" x14ac:dyDescent="0.25">
      <c r="A2660" s="5">
        <v>531600</v>
      </c>
      <c r="B2660" s="6" t="s">
        <v>653</v>
      </c>
      <c r="C2660" s="11" t="s">
        <v>48</v>
      </c>
      <c r="D2660" s="7">
        <v>3371351</v>
      </c>
      <c r="E2660" s="73">
        <v>1685675</v>
      </c>
      <c r="F2660" s="79">
        <f t="shared" si="41"/>
        <v>1685676</v>
      </c>
    </row>
    <row r="2661" spans="1:6" hidden="1" x14ac:dyDescent="0.25">
      <c r="A2661" s="5">
        <v>291700</v>
      </c>
      <c r="B2661" s="6" t="s">
        <v>5465</v>
      </c>
      <c r="C2661" s="11" t="s">
        <v>48</v>
      </c>
      <c r="D2661" s="7">
        <v>909714</v>
      </c>
      <c r="E2661" s="73">
        <v>454857</v>
      </c>
      <c r="F2661" s="79">
        <f t="shared" si="41"/>
        <v>454857</v>
      </c>
    </row>
    <row r="2662" spans="1:6" hidden="1" x14ac:dyDescent="0.25">
      <c r="A2662" s="5">
        <v>2205000</v>
      </c>
      <c r="B2662" s="6" t="s">
        <v>5466</v>
      </c>
      <c r="C2662" s="11" t="s">
        <v>48</v>
      </c>
      <c r="D2662" s="7">
        <v>170909</v>
      </c>
      <c r="E2662" s="73">
        <v>85454</v>
      </c>
      <c r="F2662" s="79">
        <f t="shared" si="41"/>
        <v>85455</v>
      </c>
    </row>
    <row r="2663" spans="1:6" hidden="1" x14ac:dyDescent="0.25">
      <c r="A2663" s="5">
        <v>679900</v>
      </c>
      <c r="B2663" s="6" t="s">
        <v>805</v>
      </c>
      <c r="C2663" s="11" t="s">
        <v>48</v>
      </c>
      <c r="D2663" s="7">
        <v>1509343</v>
      </c>
      <c r="E2663" s="73">
        <v>754671</v>
      </c>
      <c r="F2663" s="79">
        <f t="shared" si="41"/>
        <v>754672</v>
      </c>
    </row>
    <row r="2664" spans="1:6" hidden="1" x14ac:dyDescent="0.25">
      <c r="A2664" s="5">
        <v>4146400</v>
      </c>
      <c r="B2664" s="6" t="s">
        <v>5467</v>
      </c>
      <c r="C2664" s="11" t="s">
        <v>48</v>
      </c>
      <c r="D2664" s="7">
        <v>27061</v>
      </c>
      <c r="E2664" s="73">
        <v>13530</v>
      </c>
      <c r="F2664" s="79">
        <f t="shared" si="41"/>
        <v>13531</v>
      </c>
    </row>
    <row r="2665" spans="1:6" hidden="1" x14ac:dyDescent="0.25">
      <c r="A2665" s="5">
        <v>291800</v>
      </c>
      <c r="B2665" s="6" t="s">
        <v>5468</v>
      </c>
      <c r="C2665" s="11" t="s">
        <v>48</v>
      </c>
      <c r="D2665" s="7">
        <v>1220411</v>
      </c>
      <c r="E2665" s="73">
        <v>610205</v>
      </c>
      <c r="F2665" s="79">
        <f t="shared" si="41"/>
        <v>610206</v>
      </c>
    </row>
    <row r="2666" spans="1:6" hidden="1" x14ac:dyDescent="0.25">
      <c r="A2666" s="5">
        <v>291900</v>
      </c>
      <c r="B2666" s="6" t="s">
        <v>877</v>
      </c>
      <c r="C2666" s="11" t="s">
        <v>48</v>
      </c>
      <c r="D2666" s="7">
        <v>2636381</v>
      </c>
      <c r="E2666" s="73">
        <v>1318190</v>
      </c>
      <c r="F2666" s="79">
        <f t="shared" si="41"/>
        <v>1318191</v>
      </c>
    </row>
    <row r="2667" spans="1:6" hidden="1" x14ac:dyDescent="0.25">
      <c r="A2667" s="5">
        <v>292000</v>
      </c>
      <c r="B2667" s="6" t="s">
        <v>5469</v>
      </c>
      <c r="C2667" s="11" t="s">
        <v>48</v>
      </c>
      <c r="D2667" s="7">
        <v>6714022</v>
      </c>
      <c r="E2667" s="73">
        <v>3357011</v>
      </c>
      <c r="F2667" s="79">
        <f t="shared" si="41"/>
        <v>3357011</v>
      </c>
    </row>
    <row r="2668" spans="1:6" hidden="1" x14ac:dyDescent="0.25">
      <c r="A2668" s="5">
        <v>544800</v>
      </c>
      <c r="B2668" s="6" t="s">
        <v>931</v>
      </c>
      <c r="C2668" s="11" t="s">
        <v>48</v>
      </c>
      <c r="D2668" s="7">
        <v>2803141</v>
      </c>
      <c r="E2668" s="73">
        <v>1401570</v>
      </c>
      <c r="F2668" s="79">
        <f t="shared" si="41"/>
        <v>1401571</v>
      </c>
    </row>
    <row r="2669" spans="1:6" hidden="1" x14ac:dyDescent="0.25">
      <c r="A2669" s="5">
        <v>292300</v>
      </c>
      <c r="B2669" s="6" t="s">
        <v>5470</v>
      </c>
      <c r="C2669" s="11" t="s">
        <v>48</v>
      </c>
      <c r="D2669" s="7">
        <v>19358758</v>
      </c>
      <c r="E2669" s="73">
        <v>9679379</v>
      </c>
      <c r="F2669" s="79">
        <f t="shared" si="41"/>
        <v>9679379</v>
      </c>
    </row>
    <row r="2670" spans="1:6" hidden="1" x14ac:dyDescent="0.25">
      <c r="A2670" s="5">
        <v>885500</v>
      </c>
      <c r="B2670" s="6" t="s">
        <v>991</v>
      </c>
      <c r="C2670" s="11" t="s">
        <v>48</v>
      </c>
      <c r="D2670" s="7">
        <v>1239795</v>
      </c>
      <c r="E2670" s="73">
        <v>619897</v>
      </c>
      <c r="F2670" s="79">
        <f t="shared" si="41"/>
        <v>619898</v>
      </c>
    </row>
    <row r="2671" spans="1:6" hidden="1" x14ac:dyDescent="0.25">
      <c r="A2671" s="5">
        <v>292600</v>
      </c>
      <c r="B2671" s="6" t="s">
        <v>1009</v>
      </c>
      <c r="C2671" s="11" t="s">
        <v>48</v>
      </c>
      <c r="D2671" s="7">
        <v>2130978</v>
      </c>
      <c r="E2671" s="73">
        <v>1065489</v>
      </c>
      <c r="F2671" s="79">
        <f t="shared" si="41"/>
        <v>1065489</v>
      </c>
    </row>
    <row r="2672" spans="1:6" hidden="1" x14ac:dyDescent="0.25">
      <c r="A2672" s="5">
        <v>292700</v>
      </c>
      <c r="B2672" s="6" t="s">
        <v>5471</v>
      </c>
      <c r="C2672" s="11" t="s">
        <v>48</v>
      </c>
      <c r="D2672" s="7">
        <v>2989232</v>
      </c>
      <c r="E2672" s="73">
        <v>1494616</v>
      </c>
      <c r="F2672" s="79">
        <f t="shared" si="41"/>
        <v>1494616</v>
      </c>
    </row>
    <row r="2673" spans="1:6" hidden="1" x14ac:dyDescent="0.25">
      <c r="A2673" s="5">
        <v>292800</v>
      </c>
      <c r="B2673" s="6" t="s">
        <v>1055</v>
      </c>
      <c r="C2673" s="11" t="s">
        <v>48</v>
      </c>
      <c r="D2673" s="7">
        <v>5084687</v>
      </c>
      <c r="E2673" s="73">
        <v>2542343</v>
      </c>
      <c r="F2673" s="79">
        <f t="shared" si="41"/>
        <v>2542344</v>
      </c>
    </row>
    <row r="2674" spans="1:6" hidden="1" x14ac:dyDescent="0.25">
      <c r="A2674" s="5">
        <v>764000</v>
      </c>
      <c r="B2674" s="6" t="s">
        <v>1057</v>
      </c>
      <c r="C2674" s="11" t="s">
        <v>48</v>
      </c>
      <c r="D2674" s="7">
        <v>5913774</v>
      </c>
      <c r="E2674" s="73">
        <v>2956887</v>
      </c>
      <c r="F2674" s="79">
        <f t="shared" si="41"/>
        <v>2956887</v>
      </c>
    </row>
    <row r="2675" spans="1:6" hidden="1" x14ac:dyDescent="0.25">
      <c r="A2675" s="5">
        <v>531700</v>
      </c>
      <c r="B2675" s="6" t="s">
        <v>1099</v>
      </c>
      <c r="C2675" s="11" t="s">
        <v>48</v>
      </c>
      <c r="D2675" s="7">
        <v>4933805</v>
      </c>
      <c r="E2675" s="73">
        <v>2466902</v>
      </c>
      <c r="F2675" s="79">
        <f t="shared" si="41"/>
        <v>2466903</v>
      </c>
    </row>
    <row r="2676" spans="1:6" hidden="1" x14ac:dyDescent="0.25">
      <c r="A2676" s="5">
        <v>292900</v>
      </c>
      <c r="B2676" s="6" t="s">
        <v>5472</v>
      </c>
      <c r="C2676" s="11" t="s">
        <v>48</v>
      </c>
      <c r="D2676" s="7">
        <v>1825407</v>
      </c>
      <c r="E2676" s="73">
        <v>912703</v>
      </c>
      <c r="F2676" s="79">
        <f t="shared" si="41"/>
        <v>912704</v>
      </c>
    </row>
    <row r="2677" spans="1:6" hidden="1" x14ac:dyDescent="0.25">
      <c r="A2677" s="5">
        <v>297300</v>
      </c>
      <c r="B2677" s="6" t="s">
        <v>1143</v>
      </c>
      <c r="C2677" s="11" t="s">
        <v>48</v>
      </c>
      <c r="D2677" s="7">
        <v>2520848</v>
      </c>
      <c r="E2677" s="73">
        <v>1260424</v>
      </c>
      <c r="F2677" s="79">
        <f t="shared" si="41"/>
        <v>1260424</v>
      </c>
    </row>
    <row r="2678" spans="1:6" hidden="1" x14ac:dyDescent="0.25">
      <c r="A2678" s="5">
        <v>4173700</v>
      </c>
      <c r="B2678" s="6" t="s">
        <v>5473</v>
      </c>
      <c r="C2678" s="11" t="s">
        <v>48</v>
      </c>
      <c r="D2678" s="7">
        <v>71597</v>
      </c>
      <c r="E2678" s="73">
        <v>35798</v>
      </c>
      <c r="F2678" s="79">
        <f t="shared" si="41"/>
        <v>35799</v>
      </c>
    </row>
    <row r="2679" spans="1:6" hidden="1" x14ac:dyDescent="0.25">
      <c r="A2679" s="5">
        <v>293000</v>
      </c>
      <c r="B2679" s="6" t="s">
        <v>1234</v>
      </c>
      <c r="C2679" s="11" t="s">
        <v>48</v>
      </c>
      <c r="D2679" s="7">
        <v>962182</v>
      </c>
      <c r="E2679" s="73">
        <v>481091</v>
      </c>
      <c r="F2679" s="79">
        <f t="shared" si="41"/>
        <v>481091</v>
      </c>
    </row>
    <row r="2680" spans="1:6" hidden="1" x14ac:dyDescent="0.25">
      <c r="A2680" s="5">
        <v>293100</v>
      </c>
      <c r="B2680" s="6" t="s">
        <v>1245</v>
      </c>
      <c r="C2680" s="11" t="s">
        <v>48</v>
      </c>
      <c r="D2680" s="7">
        <v>1682787</v>
      </c>
      <c r="E2680" s="73">
        <v>841393</v>
      </c>
      <c r="F2680" s="79">
        <f t="shared" si="41"/>
        <v>841394</v>
      </c>
    </row>
    <row r="2681" spans="1:6" hidden="1" x14ac:dyDescent="0.25">
      <c r="A2681" s="5">
        <v>483800</v>
      </c>
      <c r="B2681" s="6" t="s">
        <v>1247</v>
      </c>
      <c r="C2681" s="11" t="s">
        <v>48</v>
      </c>
      <c r="D2681" s="7">
        <v>8260390</v>
      </c>
      <c r="E2681" s="73">
        <v>4130195</v>
      </c>
      <c r="F2681" s="79">
        <f t="shared" si="41"/>
        <v>4130195</v>
      </c>
    </row>
    <row r="2682" spans="1:6" hidden="1" x14ac:dyDescent="0.25">
      <c r="A2682" s="5">
        <v>3361300</v>
      </c>
      <c r="B2682" s="6" t="s">
        <v>4459</v>
      </c>
      <c r="C2682" s="11" t="s">
        <v>48</v>
      </c>
      <c r="D2682" s="7">
        <v>202040</v>
      </c>
      <c r="E2682" s="73">
        <v>101020</v>
      </c>
      <c r="F2682" s="79">
        <f t="shared" si="41"/>
        <v>101020</v>
      </c>
    </row>
    <row r="2683" spans="1:6" hidden="1" x14ac:dyDescent="0.25">
      <c r="A2683" s="5">
        <v>798600</v>
      </c>
      <c r="B2683" s="6" t="s">
        <v>1258</v>
      </c>
      <c r="C2683" s="11" t="s">
        <v>48</v>
      </c>
      <c r="D2683" s="7">
        <v>616040</v>
      </c>
      <c r="E2683" s="73">
        <v>308020</v>
      </c>
      <c r="F2683" s="79">
        <f t="shared" si="41"/>
        <v>308020</v>
      </c>
    </row>
    <row r="2684" spans="1:6" hidden="1" x14ac:dyDescent="0.25">
      <c r="A2684" s="5">
        <v>808300</v>
      </c>
      <c r="B2684" s="6" t="s">
        <v>1282</v>
      </c>
      <c r="C2684" s="11" t="s">
        <v>48</v>
      </c>
      <c r="D2684" s="7">
        <v>614386</v>
      </c>
      <c r="E2684" s="73">
        <v>307193</v>
      </c>
      <c r="F2684" s="79">
        <f t="shared" si="41"/>
        <v>307193</v>
      </c>
    </row>
    <row r="2685" spans="1:6" hidden="1" x14ac:dyDescent="0.25">
      <c r="A2685" s="5">
        <v>4120300</v>
      </c>
      <c r="B2685" s="6" t="s">
        <v>5474</v>
      </c>
      <c r="C2685" s="11" t="s">
        <v>48</v>
      </c>
      <c r="D2685" s="7">
        <v>927846</v>
      </c>
      <c r="E2685" s="73">
        <v>463923</v>
      </c>
      <c r="F2685" s="79">
        <f t="shared" si="41"/>
        <v>463923</v>
      </c>
    </row>
    <row r="2686" spans="1:6" hidden="1" x14ac:dyDescent="0.25">
      <c r="A2686" s="5">
        <v>293300</v>
      </c>
      <c r="B2686" s="6" t="s">
        <v>5475</v>
      </c>
      <c r="C2686" s="11" t="s">
        <v>48</v>
      </c>
      <c r="D2686" s="7">
        <v>2605940</v>
      </c>
      <c r="E2686" s="73">
        <v>1302970</v>
      </c>
      <c r="F2686" s="79">
        <f t="shared" si="41"/>
        <v>1302970</v>
      </c>
    </row>
    <row r="2687" spans="1:6" hidden="1" x14ac:dyDescent="0.25">
      <c r="A2687" s="5">
        <v>3663300</v>
      </c>
      <c r="B2687" s="6" t="s">
        <v>5476</v>
      </c>
      <c r="C2687" s="11" t="s">
        <v>48</v>
      </c>
      <c r="D2687" s="7">
        <v>31336</v>
      </c>
      <c r="E2687" s="73">
        <v>15668</v>
      </c>
      <c r="F2687" s="79">
        <f t="shared" si="41"/>
        <v>15668</v>
      </c>
    </row>
    <row r="2688" spans="1:6" hidden="1" x14ac:dyDescent="0.25">
      <c r="A2688" s="5">
        <v>293400</v>
      </c>
      <c r="B2688" s="6" t="s">
        <v>1436</v>
      </c>
      <c r="C2688" s="11" t="s">
        <v>48</v>
      </c>
      <c r="D2688" s="7">
        <v>1012055</v>
      </c>
      <c r="E2688" s="73">
        <v>506027</v>
      </c>
      <c r="F2688" s="79">
        <f t="shared" si="41"/>
        <v>506028</v>
      </c>
    </row>
    <row r="2689" spans="1:6" hidden="1" x14ac:dyDescent="0.25">
      <c r="A2689" s="5">
        <v>768700</v>
      </c>
      <c r="B2689" s="6" t="s">
        <v>1454</v>
      </c>
      <c r="C2689" s="11" t="s">
        <v>48</v>
      </c>
      <c r="D2689" s="7">
        <v>661318</v>
      </c>
      <c r="E2689" s="73">
        <v>330659</v>
      </c>
      <c r="F2689" s="79">
        <f t="shared" si="41"/>
        <v>330659</v>
      </c>
    </row>
    <row r="2690" spans="1:6" hidden="1" x14ac:dyDescent="0.25">
      <c r="A2690" s="5">
        <v>293600</v>
      </c>
      <c r="B2690" s="6" t="s">
        <v>1482</v>
      </c>
      <c r="C2690" s="11" t="s">
        <v>48</v>
      </c>
      <c r="D2690" s="7">
        <v>2718468</v>
      </c>
      <c r="E2690" s="73">
        <v>1359234</v>
      </c>
      <c r="F2690" s="79">
        <f t="shared" si="41"/>
        <v>1359234</v>
      </c>
    </row>
    <row r="2691" spans="1:6" hidden="1" x14ac:dyDescent="0.25">
      <c r="A2691" s="5">
        <v>933600</v>
      </c>
      <c r="B2691" s="6" t="s">
        <v>1486</v>
      </c>
      <c r="C2691" s="11" t="s">
        <v>48</v>
      </c>
      <c r="D2691" s="7">
        <v>2258380</v>
      </c>
      <c r="E2691" s="73">
        <v>1129190</v>
      </c>
      <c r="F2691" s="79">
        <f t="shared" si="41"/>
        <v>1129190</v>
      </c>
    </row>
    <row r="2692" spans="1:6" hidden="1" x14ac:dyDescent="0.25">
      <c r="A2692" s="5">
        <v>4073300</v>
      </c>
      <c r="B2692" s="6" t="s">
        <v>5477</v>
      </c>
      <c r="C2692" s="11" t="s">
        <v>48</v>
      </c>
      <c r="D2692" s="7">
        <v>23569</v>
      </c>
      <c r="E2692" s="73">
        <v>11784</v>
      </c>
      <c r="F2692" s="79">
        <f t="shared" si="41"/>
        <v>11785</v>
      </c>
    </row>
    <row r="2693" spans="1:6" hidden="1" x14ac:dyDescent="0.25">
      <c r="A2693" s="5">
        <v>293900</v>
      </c>
      <c r="B2693" s="6" t="s">
        <v>5478</v>
      </c>
      <c r="C2693" s="11" t="s">
        <v>48</v>
      </c>
      <c r="D2693" s="7">
        <v>925656</v>
      </c>
      <c r="E2693" s="73">
        <v>462828</v>
      </c>
      <c r="F2693" s="79">
        <f t="shared" ref="F2693:F2756" si="42">D2693-E2693</f>
        <v>462828</v>
      </c>
    </row>
    <row r="2694" spans="1:6" hidden="1" x14ac:dyDescent="0.25">
      <c r="A2694" s="5">
        <v>294000</v>
      </c>
      <c r="B2694" s="6" t="s">
        <v>1618</v>
      </c>
      <c r="C2694" s="11" t="s">
        <v>48</v>
      </c>
      <c r="D2694" s="7">
        <v>970886</v>
      </c>
      <c r="E2694" s="73">
        <v>485443</v>
      </c>
      <c r="F2694" s="79">
        <f t="shared" si="42"/>
        <v>485443</v>
      </c>
    </row>
    <row r="2695" spans="1:6" hidden="1" x14ac:dyDescent="0.25">
      <c r="A2695" s="5">
        <v>294100</v>
      </c>
      <c r="B2695" s="6" t="s">
        <v>1620</v>
      </c>
      <c r="C2695" s="11" t="s">
        <v>48</v>
      </c>
      <c r="D2695" s="7">
        <v>1941090</v>
      </c>
      <c r="E2695" s="73">
        <v>970545</v>
      </c>
      <c r="F2695" s="79">
        <f t="shared" si="42"/>
        <v>970545</v>
      </c>
    </row>
    <row r="2696" spans="1:6" hidden="1" x14ac:dyDescent="0.25">
      <c r="A2696" s="5">
        <v>1192600</v>
      </c>
      <c r="B2696" s="6" t="s">
        <v>5479</v>
      </c>
      <c r="C2696" s="11" t="s">
        <v>48</v>
      </c>
      <c r="D2696" s="7">
        <v>328351</v>
      </c>
      <c r="E2696" s="73">
        <v>164175</v>
      </c>
      <c r="F2696" s="79">
        <f t="shared" si="42"/>
        <v>164176</v>
      </c>
    </row>
    <row r="2697" spans="1:6" hidden="1" x14ac:dyDescent="0.25">
      <c r="A2697" s="5">
        <v>294200</v>
      </c>
      <c r="B2697" s="6" t="s">
        <v>1651</v>
      </c>
      <c r="C2697" s="11" t="s">
        <v>48</v>
      </c>
      <c r="D2697" s="7">
        <v>2503063</v>
      </c>
      <c r="E2697" s="73">
        <v>1251531</v>
      </c>
      <c r="F2697" s="79">
        <f t="shared" si="42"/>
        <v>1251532</v>
      </c>
    </row>
    <row r="2698" spans="1:6" hidden="1" x14ac:dyDescent="0.25">
      <c r="A2698" s="5">
        <v>294300</v>
      </c>
      <c r="B2698" s="6" t="s">
        <v>1677</v>
      </c>
      <c r="C2698" s="11" t="s">
        <v>48</v>
      </c>
      <c r="D2698" s="7">
        <v>1342704</v>
      </c>
      <c r="E2698" s="73">
        <v>671352</v>
      </c>
      <c r="F2698" s="79">
        <f t="shared" si="42"/>
        <v>671352</v>
      </c>
    </row>
    <row r="2699" spans="1:6" hidden="1" x14ac:dyDescent="0.25">
      <c r="A2699" s="5">
        <v>294400</v>
      </c>
      <c r="B2699" s="6" t="s">
        <v>1733</v>
      </c>
      <c r="C2699" s="11" t="s">
        <v>48</v>
      </c>
      <c r="D2699" s="7">
        <v>1707699</v>
      </c>
      <c r="E2699" s="73">
        <v>853849</v>
      </c>
      <c r="F2699" s="79">
        <f t="shared" si="42"/>
        <v>853850</v>
      </c>
    </row>
    <row r="2700" spans="1:6" hidden="1" x14ac:dyDescent="0.25">
      <c r="A2700" s="5">
        <v>798800</v>
      </c>
      <c r="B2700" s="6" t="s">
        <v>5480</v>
      </c>
      <c r="C2700" s="11" t="s">
        <v>48</v>
      </c>
      <c r="D2700" s="7">
        <v>217290</v>
      </c>
      <c r="E2700" s="73">
        <v>108645</v>
      </c>
      <c r="F2700" s="79">
        <f t="shared" si="42"/>
        <v>108645</v>
      </c>
    </row>
    <row r="2701" spans="1:6" hidden="1" x14ac:dyDescent="0.25">
      <c r="A2701" s="5">
        <v>1119700</v>
      </c>
      <c r="B2701" s="6" t="s">
        <v>1755</v>
      </c>
      <c r="C2701" s="11" t="s">
        <v>48</v>
      </c>
      <c r="D2701" s="7">
        <v>588968</v>
      </c>
      <c r="E2701" s="73">
        <v>294484</v>
      </c>
      <c r="F2701" s="79">
        <f t="shared" si="42"/>
        <v>294484</v>
      </c>
    </row>
    <row r="2702" spans="1:6" hidden="1" x14ac:dyDescent="0.25">
      <c r="A2702" s="5">
        <v>808500</v>
      </c>
      <c r="B2702" s="6" t="s">
        <v>5481</v>
      </c>
      <c r="C2702" s="11" t="s">
        <v>48</v>
      </c>
      <c r="D2702" s="7">
        <v>527975</v>
      </c>
      <c r="E2702" s="73">
        <v>263987</v>
      </c>
      <c r="F2702" s="79">
        <f t="shared" si="42"/>
        <v>263988</v>
      </c>
    </row>
    <row r="2703" spans="1:6" hidden="1" x14ac:dyDescent="0.25">
      <c r="A2703" s="5">
        <v>294500</v>
      </c>
      <c r="B2703" s="6" t="s">
        <v>5482</v>
      </c>
      <c r="C2703" s="11" t="s">
        <v>48</v>
      </c>
      <c r="D2703" s="7">
        <v>1674515</v>
      </c>
      <c r="E2703" s="73">
        <v>837257</v>
      </c>
      <c r="F2703" s="79">
        <f t="shared" si="42"/>
        <v>837258</v>
      </c>
    </row>
    <row r="2704" spans="1:6" hidden="1" x14ac:dyDescent="0.25">
      <c r="A2704" s="5">
        <v>294600</v>
      </c>
      <c r="B2704" s="6" t="s">
        <v>1802</v>
      </c>
      <c r="C2704" s="11" t="s">
        <v>48</v>
      </c>
      <c r="D2704" s="7">
        <v>1925342</v>
      </c>
      <c r="E2704" s="73">
        <v>962671</v>
      </c>
      <c r="F2704" s="79">
        <f t="shared" si="42"/>
        <v>962671</v>
      </c>
    </row>
    <row r="2705" spans="1:6" hidden="1" x14ac:dyDescent="0.25">
      <c r="A2705" s="5">
        <v>2280900</v>
      </c>
      <c r="B2705" s="6" t="s">
        <v>1820</v>
      </c>
      <c r="C2705" s="11" t="s">
        <v>48</v>
      </c>
      <c r="D2705" s="7">
        <v>242130</v>
      </c>
      <c r="E2705" s="73">
        <v>121065</v>
      </c>
      <c r="F2705" s="79">
        <f t="shared" si="42"/>
        <v>121065</v>
      </c>
    </row>
    <row r="2706" spans="1:6" hidden="1" x14ac:dyDescent="0.25">
      <c r="A2706" s="5">
        <v>294700</v>
      </c>
      <c r="B2706" s="6" t="s">
        <v>5483</v>
      </c>
      <c r="C2706" s="11" t="s">
        <v>48</v>
      </c>
      <c r="D2706" s="7">
        <v>1393025</v>
      </c>
      <c r="E2706" s="73">
        <v>696512</v>
      </c>
      <c r="F2706" s="79">
        <f t="shared" si="42"/>
        <v>696513</v>
      </c>
    </row>
    <row r="2707" spans="1:6" hidden="1" x14ac:dyDescent="0.25">
      <c r="A2707" s="5">
        <v>2056500</v>
      </c>
      <c r="B2707" s="6" t="s">
        <v>5484</v>
      </c>
      <c r="C2707" s="11" t="s">
        <v>48</v>
      </c>
      <c r="D2707" s="7">
        <v>125900</v>
      </c>
      <c r="E2707" s="73">
        <v>62950</v>
      </c>
      <c r="F2707" s="79">
        <f t="shared" si="42"/>
        <v>62950</v>
      </c>
    </row>
    <row r="2708" spans="1:6" hidden="1" x14ac:dyDescent="0.25">
      <c r="A2708" s="5">
        <v>808700</v>
      </c>
      <c r="B2708" s="6" t="s">
        <v>1901</v>
      </c>
      <c r="C2708" s="11" t="s">
        <v>48</v>
      </c>
      <c r="D2708" s="7">
        <v>382976</v>
      </c>
      <c r="E2708" s="73">
        <v>191488</v>
      </c>
      <c r="F2708" s="79">
        <f t="shared" si="42"/>
        <v>191488</v>
      </c>
    </row>
    <row r="2709" spans="1:6" hidden="1" x14ac:dyDescent="0.25">
      <c r="A2709" s="5">
        <v>294800</v>
      </c>
      <c r="B2709" s="6" t="s">
        <v>1905</v>
      </c>
      <c r="C2709" s="11" t="s">
        <v>48</v>
      </c>
      <c r="D2709" s="7">
        <v>735993</v>
      </c>
      <c r="E2709" s="73">
        <v>367996</v>
      </c>
      <c r="F2709" s="79">
        <f t="shared" si="42"/>
        <v>367997</v>
      </c>
    </row>
    <row r="2710" spans="1:6" hidden="1" x14ac:dyDescent="0.25">
      <c r="A2710" s="5">
        <v>4206500</v>
      </c>
      <c r="B2710" s="6" t="s">
        <v>5485</v>
      </c>
      <c r="C2710" s="11" t="s">
        <v>48</v>
      </c>
      <c r="D2710" s="7">
        <v>2727181</v>
      </c>
      <c r="E2710" s="73">
        <v>1363590</v>
      </c>
      <c r="F2710" s="79">
        <f t="shared" si="42"/>
        <v>1363591</v>
      </c>
    </row>
    <row r="2711" spans="1:6" hidden="1" x14ac:dyDescent="0.25">
      <c r="A2711" s="5">
        <v>855700</v>
      </c>
      <c r="B2711" s="6" t="s">
        <v>1970</v>
      </c>
      <c r="C2711" s="11" t="s">
        <v>48</v>
      </c>
      <c r="D2711" s="7">
        <v>1299061</v>
      </c>
      <c r="E2711" s="73">
        <v>649530</v>
      </c>
      <c r="F2711" s="79">
        <f t="shared" si="42"/>
        <v>649531</v>
      </c>
    </row>
    <row r="2712" spans="1:6" hidden="1" x14ac:dyDescent="0.25">
      <c r="A2712" s="5">
        <v>290500</v>
      </c>
      <c r="B2712" s="6" t="s">
        <v>5486</v>
      </c>
      <c r="C2712" s="11" t="s">
        <v>48</v>
      </c>
      <c r="D2712" s="7">
        <v>14103628</v>
      </c>
      <c r="E2712" s="73">
        <v>7051814</v>
      </c>
      <c r="F2712" s="79">
        <f t="shared" si="42"/>
        <v>7051814</v>
      </c>
    </row>
    <row r="2713" spans="1:6" hidden="1" x14ac:dyDescent="0.25">
      <c r="A2713" s="5">
        <v>295000</v>
      </c>
      <c r="B2713" s="6" t="s">
        <v>2032</v>
      </c>
      <c r="C2713" s="11" t="s">
        <v>48</v>
      </c>
      <c r="D2713" s="7">
        <v>8932233</v>
      </c>
      <c r="E2713" s="73">
        <v>4466116</v>
      </c>
      <c r="F2713" s="79">
        <f t="shared" si="42"/>
        <v>4466117</v>
      </c>
    </row>
    <row r="2714" spans="1:6" hidden="1" x14ac:dyDescent="0.25">
      <c r="A2714" s="5">
        <v>297200</v>
      </c>
      <c r="B2714" s="6" t="s">
        <v>5487</v>
      </c>
      <c r="C2714" s="11" t="s">
        <v>48</v>
      </c>
      <c r="D2714" s="7">
        <v>17895881</v>
      </c>
      <c r="E2714" s="73">
        <v>8947940</v>
      </c>
      <c r="F2714" s="79">
        <f t="shared" si="42"/>
        <v>8947941</v>
      </c>
    </row>
    <row r="2715" spans="1:6" hidden="1" x14ac:dyDescent="0.25">
      <c r="A2715" s="5">
        <v>295100</v>
      </c>
      <c r="B2715" s="6" t="s">
        <v>2034</v>
      </c>
      <c r="C2715" s="11" t="s">
        <v>48</v>
      </c>
      <c r="D2715" s="7">
        <v>2177353</v>
      </c>
      <c r="E2715" s="73">
        <v>1088676</v>
      </c>
      <c r="F2715" s="79">
        <f t="shared" si="42"/>
        <v>1088677</v>
      </c>
    </row>
    <row r="2716" spans="1:6" hidden="1" x14ac:dyDescent="0.25">
      <c r="A2716" s="5">
        <v>703100</v>
      </c>
      <c r="B2716" s="6" t="s">
        <v>5488</v>
      </c>
      <c r="C2716" s="11" t="s">
        <v>48</v>
      </c>
      <c r="D2716" s="7">
        <v>222221</v>
      </c>
      <c r="E2716" s="73">
        <v>111110</v>
      </c>
      <c r="F2716" s="79">
        <f t="shared" si="42"/>
        <v>111111</v>
      </c>
    </row>
    <row r="2717" spans="1:6" hidden="1" x14ac:dyDescent="0.25">
      <c r="A2717" s="5">
        <v>1179900</v>
      </c>
      <c r="B2717" s="6" t="s">
        <v>5489</v>
      </c>
      <c r="C2717" s="11" t="s">
        <v>48</v>
      </c>
      <c r="D2717" s="7">
        <v>1340711</v>
      </c>
      <c r="E2717" s="73">
        <v>670355</v>
      </c>
      <c r="F2717" s="79">
        <f t="shared" si="42"/>
        <v>670356</v>
      </c>
    </row>
    <row r="2718" spans="1:6" hidden="1" x14ac:dyDescent="0.25">
      <c r="A2718" s="5">
        <v>3777300</v>
      </c>
      <c r="B2718" s="6" t="s">
        <v>5490</v>
      </c>
      <c r="C2718" s="11" t="s">
        <v>48</v>
      </c>
      <c r="D2718" s="7">
        <v>595930</v>
      </c>
      <c r="E2718" s="73">
        <v>297965</v>
      </c>
      <c r="F2718" s="79">
        <f t="shared" si="42"/>
        <v>297965</v>
      </c>
    </row>
    <row r="2719" spans="1:6" hidden="1" x14ac:dyDescent="0.25">
      <c r="A2719" s="5">
        <v>4204700</v>
      </c>
      <c r="B2719" s="6" t="s">
        <v>5491</v>
      </c>
      <c r="C2719" s="11" t="s">
        <v>48</v>
      </c>
      <c r="D2719" s="7">
        <v>237073</v>
      </c>
      <c r="E2719" s="73">
        <v>118536</v>
      </c>
      <c r="F2719" s="79">
        <f t="shared" si="42"/>
        <v>118537</v>
      </c>
    </row>
    <row r="2720" spans="1:6" hidden="1" x14ac:dyDescent="0.25">
      <c r="A2720" s="5">
        <v>295500</v>
      </c>
      <c r="B2720" s="6" t="s">
        <v>2295</v>
      </c>
      <c r="C2720" s="11" t="s">
        <v>48</v>
      </c>
      <c r="D2720" s="7">
        <v>1274850</v>
      </c>
      <c r="E2720" s="73">
        <v>637425</v>
      </c>
      <c r="F2720" s="79">
        <f t="shared" si="42"/>
        <v>637425</v>
      </c>
    </row>
    <row r="2721" spans="1:6" hidden="1" x14ac:dyDescent="0.25">
      <c r="A2721" s="5">
        <v>964600</v>
      </c>
      <c r="B2721" s="6" t="s">
        <v>2303</v>
      </c>
      <c r="C2721" s="11" t="s">
        <v>48</v>
      </c>
      <c r="D2721" s="7">
        <v>569586</v>
      </c>
      <c r="E2721" s="73">
        <v>284793</v>
      </c>
      <c r="F2721" s="79">
        <f t="shared" si="42"/>
        <v>284793</v>
      </c>
    </row>
    <row r="2722" spans="1:6" hidden="1" x14ac:dyDescent="0.25">
      <c r="A2722" s="5">
        <v>295600</v>
      </c>
      <c r="B2722" s="6" t="s">
        <v>2305</v>
      </c>
      <c r="C2722" s="11" t="s">
        <v>48</v>
      </c>
      <c r="D2722" s="7">
        <v>407862</v>
      </c>
      <c r="E2722" s="73">
        <v>203931</v>
      </c>
      <c r="F2722" s="79">
        <f t="shared" si="42"/>
        <v>203931</v>
      </c>
    </row>
    <row r="2723" spans="1:6" hidden="1" x14ac:dyDescent="0.25">
      <c r="A2723" s="5">
        <v>2560600</v>
      </c>
      <c r="B2723" s="6" t="s">
        <v>5492</v>
      </c>
      <c r="C2723" s="11" t="s">
        <v>48</v>
      </c>
      <c r="D2723" s="7">
        <v>103889</v>
      </c>
      <c r="E2723" s="73">
        <v>51944</v>
      </c>
      <c r="F2723" s="79">
        <f t="shared" si="42"/>
        <v>51945</v>
      </c>
    </row>
    <row r="2724" spans="1:6" hidden="1" x14ac:dyDescent="0.25">
      <c r="A2724" s="5">
        <v>406200</v>
      </c>
      <c r="B2724" s="6" t="s">
        <v>2321</v>
      </c>
      <c r="C2724" s="11" t="s">
        <v>48</v>
      </c>
      <c r="D2724" s="7">
        <v>5510793</v>
      </c>
      <c r="E2724" s="73">
        <v>2755396</v>
      </c>
      <c r="F2724" s="79">
        <f t="shared" si="42"/>
        <v>2755397</v>
      </c>
    </row>
    <row r="2725" spans="1:6" hidden="1" x14ac:dyDescent="0.25">
      <c r="A2725" s="5">
        <v>295700</v>
      </c>
      <c r="B2725" s="6" t="s">
        <v>5493</v>
      </c>
      <c r="C2725" s="11" t="s">
        <v>48</v>
      </c>
      <c r="D2725" s="7">
        <v>1532289</v>
      </c>
      <c r="E2725" s="73">
        <v>766144</v>
      </c>
      <c r="F2725" s="79">
        <f t="shared" si="42"/>
        <v>766145</v>
      </c>
    </row>
    <row r="2726" spans="1:6" hidden="1" x14ac:dyDescent="0.25">
      <c r="A2726" s="5">
        <v>544700</v>
      </c>
      <c r="B2726" s="6" t="s">
        <v>2365</v>
      </c>
      <c r="C2726" s="11" t="s">
        <v>48</v>
      </c>
      <c r="D2726" s="7">
        <v>1264255</v>
      </c>
      <c r="E2726" s="73">
        <v>632127</v>
      </c>
      <c r="F2726" s="79">
        <f t="shared" si="42"/>
        <v>632128</v>
      </c>
    </row>
    <row r="2727" spans="1:6" hidden="1" x14ac:dyDescent="0.25">
      <c r="A2727" s="5">
        <v>546400</v>
      </c>
      <c r="B2727" s="6" t="s">
        <v>2399</v>
      </c>
      <c r="C2727" s="11" t="s">
        <v>48</v>
      </c>
      <c r="D2727" s="7">
        <v>1993968</v>
      </c>
      <c r="E2727" s="73">
        <v>996984</v>
      </c>
      <c r="F2727" s="79">
        <f t="shared" si="42"/>
        <v>996984</v>
      </c>
    </row>
    <row r="2728" spans="1:6" hidden="1" x14ac:dyDescent="0.25">
      <c r="A2728" s="5">
        <v>861300</v>
      </c>
      <c r="B2728" s="6" t="s">
        <v>5494</v>
      </c>
      <c r="C2728" s="11" t="s">
        <v>48</v>
      </c>
      <c r="D2728" s="7">
        <v>353481</v>
      </c>
      <c r="E2728" s="73">
        <v>176740</v>
      </c>
      <c r="F2728" s="79">
        <f t="shared" si="42"/>
        <v>176741</v>
      </c>
    </row>
    <row r="2729" spans="1:6" hidden="1" x14ac:dyDescent="0.25">
      <c r="A2729" s="5">
        <v>861200</v>
      </c>
      <c r="B2729" s="6" t="s">
        <v>2413</v>
      </c>
      <c r="C2729" s="11" t="s">
        <v>48</v>
      </c>
      <c r="D2729" s="7">
        <v>1637622</v>
      </c>
      <c r="E2729" s="73">
        <v>818811</v>
      </c>
      <c r="F2729" s="79">
        <f t="shared" si="42"/>
        <v>818811</v>
      </c>
    </row>
    <row r="2730" spans="1:6" hidden="1" x14ac:dyDescent="0.25">
      <c r="A2730" s="5">
        <v>295800</v>
      </c>
      <c r="B2730" s="6" t="s">
        <v>2419</v>
      </c>
      <c r="C2730" s="11" t="s">
        <v>48</v>
      </c>
      <c r="D2730" s="7">
        <v>933713</v>
      </c>
      <c r="E2730" s="73">
        <v>466856</v>
      </c>
      <c r="F2730" s="79">
        <f t="shared" si="42"/>
        <v>466857</v>
      </c>
    </row>
    <row r="2731" spans="1:6" hidden="1" x14ac:dyDescent="0.25">
      <c r="A2731" s="5">
        <v>575400</v>
      </c>
      <c r="B2731" s="6" t="s">
        <v>2441</v>
      </c>
      <c r="C2731" s="11" t="s">
        <v>48</v>
      </c>
      <c r="D2731" s="7">
        <v>2845506</v>
      </c>
      <c r="E2731" s="73">
        <v>1422753</v>
      </c>
      <c r="F2731" s="79">
        <f t="shared" si="42"/>
        <v>1422753</v>
      </c>
    </row>
    <row r="2732" spans="1:6" hidden="1" x14ac:dyDescent="0.25">
      <c r="A2732" s="5">
        <v>296800</v>
      </c>
      <c r="B2732" s="6" t="s">
        <v>5495</v>
      </c>
      <c r="C2732" s="11" t="s">
        <v>48</v>
      </c>
      <c r="D2732" s="7">
        <v>1450038</v>
      </c>
      <c r="E2732" s="73">
        <v>725019</v>
      </c>
      <c r="F2732" s="79">
        <f t="shared" si="42"/>
        <v>725019</v>
      </c>
    </row>
    <row r="2733" spans="1:6" hidden="1" x14ac:dyDescent="0.25">
      <c r="A2733" s="5">
        <v>296000</v>
      </c>
      <c r="B2733" s="6" t="s">
        <v>2481</v>
      </c>
      <c r="C2733" s="11" t="s">
        <v>48</v>
      </c>
      <c r="D2733" s="7">
        <v>1007410</v>
      </c>
      <c r="E2733" s="73">
        <v>503705</v>
      </c>
      <c r="F2733" s="79">
        <f t="shared" si="42"/>
        <v>503705</v>
      </c>
    </row>
    <row r="2734" spans="1:6" hidden="1" x14ac:dyDescent="0.25">
      <c r="A2734" s="5">
        <v>789200</v>
      </c>
      <c r="B2734" s="6" t="s">
        <v>2493</v>
      </c>
      <c r="C2734" s="11" t="s">
        <v>48</v>
      </c>
      <c r="D2734" s="7">
        <v>1033931</v>
      </c>
      <c r="E2734" s="73">
        <v>516965</v>
      </c>
      <c r="F2734" s="79">
        <f t="shared" si="42"/>
        <v>516966</v>
      </c>
    </row>
    <row r="2735" spans="1:6" hidden="1" x14ac:dyDescent="0.25">
      <c r="A2735" s="5">
        <v>296100</v>
      </c>
      <c r="B2735" s="6" t="s">
        <v>2523</v>
      </c>
      <c r="C2735" s="11" t="s">
        <v>48</v>
      </c>
      <c r="D2735" s="7">
        <v>2033057</v>
      </c>
      <c r="E2735" s="73">
        <v>1016528</v>
      </c>
      <c r="F2735" s="79">
        <f t="shared" si="42"/>
        <v>1016529</v>
      </c>
    </row>
    <row r="2736" spans="1:6" hidden="1" x14ac:dyDescent="0.25">
      <c r="A2736" s="5">
        <v>3109000</v>
      </c>
      <c r="B2736" s="6" t="s">
        <v>5496</v>
      </c>
      <c r="C2736" s="11" t="s">
        <v>48</v>
      </c>
      <c r="D2736" s="7">
        <v>568133</v>
      </c>
      <c r="E2736" s="73">
        <v>284066</v>
      </c>
      <c r="F2736" s="79">
        <f t="shared" si="42"/>
        <v>284067</v>
      </c>
    </row>
    <row r="2737" spans="1:6" hidden="1" x14ac:dyDescent="0.25">
      <c r="A2737" s="5">
        <v>296200</v>
      </c>
      <c r="B2737" s="6" t="s">
        <v>2561</v>
      </c>
      <c r="C2737" s="11" t="s">
        <v>48</v>
      </c>
      <c r="D2737" s="7">
        <v>2258545</v>
      </c>
      <c r="E2737" s="73">
        <v>1129272</v>
      </c>
      <c r="F2737" s="79">
        <f t="shared" si="42"/>
        <v>1129273</v>
      </c>
    </row>
    <row r="2738" spans="1:6" hidden="1" x14ac:dyDescent="0.25">
      <c r="A2738" s="5">
        <v>4173000</v>
      </c>
      <c r="B2738" s="6" t="s">
        <v>5497</v>
      </c>
      <c r="C2738" s="11" t="s">
        <v>48</v>
      </c>
      <c r="D2738" s="7">
        <v>16125</v>
      </c>
      <c r="E2738" s="73">
        <v>8062</v>
      </c>
      <c r="F2738" s="79">
        <f t="shared" si="42"/>
        <v>8063</v>
      </c>
    </row>
    <row r="2739" spans="1:6" hidden="1" x14ac:dyDescent="0.25">
      <c r="A2739" s="5">
        <v>798500</v>
      </c>
      <c r="B2739" s="6" t="s">
        <v>5498</v>
      </c>
      <c r="C2739" s="11" t="s">
        <v>48</v>
      </c>
      <c r="D2739" s="7">
        <v>977809</v>
      </c>
      <c r="E2739" s="73">
        <v>488904</v>
      </c>
      <c r="F2739" s="79">
        <f t="shared" si="42"/>
        <v>488905</v>
      </c>
    </row>
    <row r="2740" spans="1:6" hidden="1" x14ac:dyDescent="0.25">
      <c r="A2740" s="5">
        <v>296300</v>
      </c>
      <c r="B2740" s="6" t="s">
        <v>5499</v>
      </c>
      <c r="C2740" s="11" t="s">
        <v>48</v>
      </c>
      <c r="D2740" s="7">
        <v>347269</v>
      </c>
      <c r="E2740" s="73">
        <v>173634</v>
      </c>
      <c r="F2740" s="79">
        <f t="shared" si="42"/>
        <v>173635</v>
      </c>
    </row>
    <row r="2741" spans="1:6" hidden="1" x14ac:dyDescent="0.25">
      <c r="A2741" s="5">
        <v>296400</v>
      </c>
      <c r="B2741" s="6" t="s">
        <v>2642</v>
      </c>
      <c r="C2741" s="11" t="s">
        <v>48</v>
      </c>
      <c r="D2741" s="7">
        <v>1118302</v>
      </c>
      <c r="E2741" s="73">
        <v>559151</v>
      </c>
      <c r="F2741" s="79">
        <f t="shared" si="42"/>
        <v>559151</v>
      </c>
    </row>
    <row r="2742" spans="1:6" hidden="1" x14ac:dyDescent="0.25">
      <c r="A2742" s="5">
        <v>3555300</v>
      </c>
      <c r="B2742" s="6" t="s">
        <v>5500</v>
      </c>
      <c r="C2742" s="11" t="s">
        <v>48</v>
      </c>
      <c r="D2742" s="7">
        <v>605946</v>
      </c>
      <c r="E2742" s="73">
        <v>302973</v>
      </c>
      <c r="F2742" s="79">
        <f t="shared" si="42"/>
        <v>302973</v>
      </c>
    </row>
    <row r="2743" spans="1:6" hidden="1" x14ac:dyDescent="0.25">
      <c r="A2743" s="5">
        <v>846600</v>
      </c>
      <c r="B2743" s="6" t="s">
        <v>2710</v>
      </c>
      <c r="C2743" s="11" t="s">
        <v>48</v>
      </c>
      <c r="D2743" s="7">
        <v>1187630</v>
      </c>
      <c r="E2743" s="73">
        <v>593815</v>
      </c>
      <c r="F2743" s="79">
        <f t="shared" si="42"/>
        <v>593815</v>
      </c>
    </row>
    <row r="2744" spans="1:6" hidden="1" x14ac:dyDescent="0.25">
      <c r="A2744" s="5">
        <v>1119400</v>
      </c>
      <c r="B2744" s="6" t="s">
        <v>2757</v>
      </c>
      <c r="C2744" s="11" t="s">
        <v>48</v>
      </c>
      <c r="D2744" s="7">
        <v>731366</v>
      </c>
      <c r="E2744" s="73">
        <v>365683</v>
      </c>
      <c r="F2744" s="79">
        <f t="shared" si="42"/>
        <v>365683</v>
      </c>
    </row>
    <row r="2745" spans="1:6" hidden="1" x14ac:dyDescent="0.25">
      <c r="A2745" s="5">
        <v>297000</v>
      </c>
      <c r="B2745" s="6" t="s">
        <v>2822</v>
      </c>
      <c r="C2745" s="11" t="s">
        <v>48</v>
      </c>
      <c r="D2745" s="7">
        <v>1433250</v>
      </c>
      <c r="E2745" s="73">
        <v>716625</v>
      </c>
      <c r="F2745" s="79">
        <f t="shared" si="42"/>
        <v>716625</v>
      </c>
    </row>
    <row r="2746" spans="1:6" hidden="1" x14ac:dyDescent="0.25">
      <c r="A2746" s="5">
        <v>943000</v>
      </c>
      <c r="B2746" s="6" t="s">
        <v>2956</v>
      </c>
      <c r="C2746" s="11" t="s">
        <v>48</v>
      </c>
      <c r="D2746" s="7">
        <v>522349</v>
      </c>
      <c r="E2746" s="73">
        <v>261174</v>
      </c>
      <c r="F2746" s="79">
        <f t="shared" si="42"/>
        <v>261175</v>
      </c>
    </row>
    <row r="2747" spans="1:6" hidden="1" x14ac:dyDescent="0.25">
      <c r="A2747" s="5">
        <v>294900</v>
      </c>
      <c r="B2747" s="6" t="s">
        <v>5501</v>
      </c>
      <c r="C2747" s="11" t="s">
        <v>48</v>
      </c>
      <c r="D2747" s="7">
        <v>3337015</v>
      </c>
      <c r="E2747" s="73">
        <v>1668507</v>
      </c>
      <c r="F2747" s="79">
        <f t="shared" si="42"/>
        <v>1668508</v>
      </c>
    </row>
    <row r="2748" spans="1:6" hidden="1" x14ac:dyDescent="0.25">
      <c r="A2748" s="5">
        <v>298400</v>
      </c>
      <c r="B2748" s="6" t="s">
        <v>5502</v>
      </c>
      <c r="C2748" s="11" t="s">
        <v>48</v>
      </c>
      <c r="D2748" s="7">
        <v>10566053</v>
      </c>
      <c r="E2748" s="73">
        <v>5283026</v>
      </c>
      <c r="F2748" s="79">
        <f t="shared" si="42"/>
        <v>5283027</v>
      </c>
    </row>
    <row r="2749" spans="1:6" hidden="1" x14ac:dyDescent="0.25">
      <c r="A2749" s="5">
        <v>290700</v>
      </c>
      <c r="B2749" s="6" t="s">
        <v>5503</v>
      </c>
      <c r="C2749" s="11" t="s">
        <v>48</v>
      </c>
      <c r="D2749" s="7">
        <v>3359493</v>
      </c>
      <c r="E2749" s="73">
        <v>1679746</v>
      </c>
      <c r="F2749" s="79">
        <f t="shared" si="42"/>
        <v>1679747</v>
      </c>
    </row>
    <row r="2750" spans="1:6" hidden="1" x14ac:dyDescent="0.25">
      <c r="A2750" s="5">
        <v>297400</v>
      </c>
      <c r="B2750" s="6" t="s">
        <v>5504</v>
      </c>
      <c r="C2750" s="11" t="s">
        <v>48</v>
      </c>
      <c r="D2750" s="7">
        <v>17295177</v>
      </c>
      <c r="E2750" s="73">
        <v>8647588</v>
      </c>
      <c r="F2750" s="79">
        <f t="shared" si="42"/>
        <v>8647589</v>
      </c>
    </row>
    <row r="2751" spans="1:6" hidden="1" x14ac:dyDescent="0.25">
      <c r="A2751" s="5">
        <v>297500</v>
      </c>
      <c r="B2751" s="6" t="s">
        <v>5505</v>
      </c>
      <c r="C2751" s="11" t="s">
        <v>48</v>
      </c>
      <c r="D2751" s="7">
        <v>24310557</v>
      </c>
      <c r="E2751" s="73">
        <v>12155278</v>
      </c>
      <c r="F2751" s="79">
        <f t="shared" si="42"/>
        <v>12155279</v>
      </c>
    </row>
    <row r="2752" spans="1:6" hidden="1" x14ac:dyDescent="0.25">
      <c r="A2752" s="5">
        <v>295400</v>
      </c>
      <c r="B2752" s="6" t="s">
        <v>5506</v>
      </c>
      <c r="C2752" s="11" t="s">
        <v>48</v>
      </c>
      <c r="D2752" s="7">
        <v>6274710</v>
      </c>
      <c r="E2752" s="73">
        <v>3137355</v>
      </c>
      <c r="F2752" s="79">
        <f t="shared" si="42"/>
        <v>3137355</v>
      </c>
    </row>
    <row r="2753" spans="1:6" hidden="1" x14ac:dyDescent="0.25">
      <c r="A2753" s="5">
        <v>297600</v>
      </c>
      <c r="B2753" s="6" t="s">
        <v>5507</v>
      </c>
      <c r="C2753" s="11" t="s">
        <v>48</v>
      </c>
      <c r="D2753" s="7">
        <v>18567881</v>
      </c>
      <c r="E2753" s="73">
        <v>9283940</v>
      </c>
      <c r="F2753" s="79">
        <f t="shared" si="42"/>
        <v>9283941</v>
      </c>
    </row>
    <row r="2754" spans="1:6" hidden="1" x14ac:dyDescent="0.25">
      <c r="A2754" s="5">
        <v>398100</v>
      </c>
      <c r="B2754" s="6" t="s">
        <v>5508</v>
      </c>
      <c r="C2754" s="11" t="s">
        <v>48</v>
      </c>
      <c r="D2754" s="7">
        <v>868886</v>
      </c>
      <c r="E2754" s="73">
        <v>434443</v>
      </c>
      <c r="F2754" s="79">
        <f t="shared" si="42"/>
        <v>434443</v>
      </c>
    </row>
    <row r="2755" spans="1:6" hidden="1" x14ac:dyDescent="0.25">
      <c r="A2755" s="5">
        <v>990300</v>
      </c>
      <c r="B2755" s="6" t="s">
        <v>5509</v>
      </c>
      <c r="C2755" s="11" t="s">
        <v>48</v>
      </c>
      <c r="D2755" s="7">
        <v>1453645</v>
      </c>
      <c r="E2755" s="73">
        <v>726822</v>
      </c>
      <c r="F2755" s="79">
        <f t="shared" si="42"/>
        <v>726823</v>
      </c>
    </row>
    <row r="2756" spans="1:6" hidden="1" x14ac:dyDescent="0.25">
      <c r="A2756" s="5">
        <v>297800</v>
      </c>
      <c r="B2756" s="6" t="s">
        <v>5510</v>
      </c>
      <c r="C2756" s="11" t="s">
        <v>48</v>
      </c>
      <c r="D2756" s="7">
        <v>3404708</v>
      </c>
      <c r="E2756" s="73">
        <v>1702354</v>
      </c>
      <c r="F2756" s="79">
        <f t="shared" si="42"/>
        <v>1702354</v>
      </c>
    </row>
    <row r="2757" spans="1:6" hidden="1" x14ac:dyDescent="0.25">
      <c r="A2757" s="5">
        <v>484400</v>
      </c>
      <c r="B2757" s="6" t="s">
        <v>3326</v>
      </c>
      <c r="C2757" s="11" t="s">
        <v>48</v>
      </c>
      <c r="D2757" s="7">
        <v>10390849</v>
      </c>
      <c r="E2757" s="73">
        <v>5195424</v>
      </c>
      <c r="F2757" s="79">
        <f t="shared" ref="F2757:F2820" si="43">D2757-E2757</f>
        <v>5195425</v>
      </c>
    </row>
    <row r="2758" spans="1:6" hidden="1" x14ac:dyDescent="0.25">
      <c r="A2758" s="5">
        <v>297900</v>
      </c>
      <c r="B2758" s="6" t="s">
        <v>5511</v>
      </c>
      <c r="C2758" s="11" t="s">
        <v>48</v>
      </c>
      <c r="D2758" s="7">
        <v>776538</v>
      </c>
      <c r="E2758" s="73">
        <v>388269</v>
      </c>
      <c r="F2758" s="79">
        <f t="shared" si="43"/>
        <v>388269</v>
      </c>
    </row>
    <row r="2759" spans="1:6" hidden="1" x14ac:dyDescent="0.25">
      <c r="A2759" s="5">
        <v>648300</v>
      </c>
      <c r="B2759" s="6" t="s">
        <v>5512</v>
      </c>
      <c r="C2759" s="11" t="s">
        <v>48</v>
      </c>
      <c r="D2759" s="7">
        <v>42191</v>
      </c>
      <c r="E2759" s="73">
        <v>21095</v>
      </c>
      <c r="F2759" s="79">
        <f t="shared" si="43"/>
        <v>21096</v>
      </c>
    </row>
    <row r="2760" spans="1:6" hidden="1" x14ac:dyDescent="0.25">
      <c r="A2760" s="5">
        <v>298000</v>
      </c>
      <c r="B2760" s="6" t="s">
        <v>3348</v>
      </c>
      <c r="C2760" s="11" t="s">
        <v>48</v>
      </c>
      <c r="D2760" s="7">
        <v>1871243</v>
      </c>
      <c r="E2760" s="73">
        <v>935621</v>
      </c>
      <c r="F2760" s="79">
        <f t="shared" si="43"/>
        <v>935622</v>
      </c>
    </row>
    <row r="2761" spans="1:6" hidden="1" x14ac:dyDescent="0.25">
      <c r="A2761" s="5">
        <v>298100</v>
      </c>
      <c r="B2761" s="6" t="s">
        <v>3388</v>
      </c>
      <c r="C2761" s="11" t="s">
        <v>48</v>
      </c>
      <c r="D2761" s="7">
        <v>8893407</v>
      </c>
      <c r="E2761" s="73">
        <v>4446703</v>
      </c>
      <c r="F2761" s="79">
        <f t="shared" si="43"/>
        <v>4446704</v>
      </c>
    </row>
    <row r="2762" spans="1:6" hidden="1" x14ac:dyDescent="0.25">
      <c r="A2762" s="5">
        <v>298200</v>
      </c>
      <c r="B2762" s="6" t="s">
        <v>3406</v>
      </c>
      <c r="C2762" s="11" t="s">
        <v>48</v>
      </c>
      <c r="D2762" s="7">
        <v>1157050</v>
      </c>
      <c r="E2762" s="73">
        <v>578525</v>
      </c>
      <c r="F2762" s="79">
        <f t="shared" si="43"/>
        <v>578525</v>
      </c>
    </row>
    <row r="2763" spans="1:6" hidden="1" x14ac:dyDescent="0.25">
      <c r="A2763" s="5">
        <v>298300</v>
      </c>
      <c r="B2763" s="6" t="s">
        <v>5513</v>
      </c>
      <c r="C2763" s="11" t="s">
        <v>48</v>
      </c>
      <c r="D2763" s="7">
        <v>1401082</v>
      </c>
      <c r="E2763" s="73">
        <v>700541</v>
      </c>
      <c r="F2763" s="79">
        <f t="shared" si="43"/>
        <v>700541</v>
      </c>
    </row>
    <row r="2764" spans="1:6" hidden="1" x14ac:dyDescent="0.25">
      <c r="A2764" s="5">
        <v>295300</v>
      </c>
      <c r="B2764" s="6" t="s">
        <v>3440</v>
      </c>
      <c r="C2764" s="11" t="s">
        <v>48</v>
      </c>
      <c r="D2764" s="7">
        <v>1006338</v>
      </c>
      <c r="E2764" s="73">
        <v>503169</v>
      </c>
      <c r="F2764" s="79">
        <f t="shared" si="43"/>
        <v>503169</v>
      </c>
    </row>
    <row r="2765" spans="1:6" hidden="1" x14ac:dyDescent="0.25">
      <c r="A2765" s="5">
        <v>484500</v>
      </c>
      <c r="B2765" s="6" t="s">
        <v>3452</v>
      </c>
      <c r="C2765" s="11" t="s">
        <v>48</v>
      </c>
      <c r="D2765" s="7">
        <v>718656</v>
      </c>
      <c r="E2765" s="73">
        <v>359328</v>
      </c>
      <c r="F2765" s="79">
        <f t="shared" si="43"/>
        <v>359328</v>
      </c>
    </row>
    <row r="2766" spans="1:6" hidden="1" x14ac:dyDescent="0.25">
      <c r="A2766" s="5">
        <v>298500</v>
      </c>
      <c r="B2766" s="6" t="s">
        <v>3456</v>
      </c>
      <c r="C2766" s="11" t="s">
        <v>48</v>
      </c>
      <c r="D2766" s="7">
        <v>3526458</v>
      </c>
      <c r="E2766" s="73">
        <v>1763229</v>
      </c>
      <c r="F2766" s="79">
        <f t="shared" si="43"/>
        <v>1763229</v>
      </c>
    </row>
    <row r="2767" spans="1:6" hidden="1" x14ac:dyDescent="0.25">
      <c r="A2767" s="5">
        <v>3009500</v>
      </c>
      <c r="B2767" s="6" t="s">
        <v>5514</v>
      </c>
      <c r="C2767" s="11" t="s">
        <v>48</v>
      </c>
      <c r="D2767" s="7">
        <v>320870</v>
      </c>
      <c r="E2767" s="73">
        <v>160435</v>
      </c>
      <c r="F2767" s="79">
        <f t="shared" si="43"/>
        <v>160435</v>
      </c>
    </row>
    <row r="2768" spans="1:6" hidden="1" x14ac:dyDescent="0.25">
      <c r="A2768" s="5">
        <v>298600</v>
      </c>
      <c r="B2768" s="6" t="s">
        <v>3458</v>
      </c>
      <c r="C2768" s="11" t="s">
        <v>48</v>
      </c>
      <c r="D2768" s="7">
        <v>6117980</v>
      </c>
      <c r="E2768" s="73">
        <v>3058990</v>
      </c>
      <c r="F2768" s="79">
        <f t="shared" si="43"/>
        <v>3058990</v>
      </c>
    </row>
    <row r="2769" spans="1:6" hidden="1" x14ac:dyDescent="0.25">
      <c r="A2769" s="5">
        <v>298800</v>
      </c>
      <c r="B2769" s="6" t="s">
        <v>312</v>
      </c>
      <c r="C2769" s="11" t="s">
        <v>313</v>
      </c>
      <c r="D2769" s="7">
        <v>914066</v>
      </c>
      <c r="E2769" s="73">
        <v>457033</v>
      </c>
      <c r="F2769" s="79">
        <f t="shared" si="43"/>
        <v>457033</v>
      </c>
    </row>
    <row r="2770" spans="1:6" hidden="1" x14ac:dyDescent="0.25">
      <c r="A2770" s="5">
        <v>2236500</v>
      </c>
      <c r="B2770" s="6" t="s">
        <v>5515</v>
      </c>
      <c r="C2770" s="11" t="s">
        <v>313</v>
      </c>
      <c r="D2770" s="7">
        <v>216968</v>
      </c>
      <c r="E2770" s="73">
        <v>108484</v>
      </c>
      <c r="F2770" s="79">
        <f t="shared" si="43"/>
        <v>108484</v>
      </c>
    </row>
    <row r="2771" spans="1:6" hidden="1" x14ac:dyDescent="0.25">
      <c r="A2771" s="5">
        <v>299500</v>
      </c>
      <c r="B2771" s="6" t="s">
        <v>5516</v>
      </c>
      <c r="C2771" s="11" t="s">
        <v>313</v>
      </c>
      <c r="D2771" s="7">
        <v>234429</v>
      </c>
      <c r="E2771" s="73">
        <v>117214</v>
      </c>
      <c r="F2771" s="79">
        <f t="shared" si="43"/>
        <v>117215</v>
      </c>
    </row>
    <row r="2772" spans="1:6" hidden="1" x14ac:dyDescent="0.25">
      <c r="A2772" s="5">
        <v>298900</v>
      </c>
      <c r="B2772" s="6" t="s">
        <v>910</v>
      </c>
      <c r="C2772" s="11" t="s">
        <v>313</v>
      </c>
      <c r="D2772" s="7">
        <v>640093</v>
      </c>
      <c r="E2772" s="73">
        <v>320046</v>
      </c>
      <c r="F2772" s="79">
        <f t="shared" si="43"/>
        <v>320047</v>
      </c>
    </row>
    <row r="2773" spans="1:6" hidden="1" x14ac:dyDescent="0.25">
      <c r="A2773" s="5">
        <v>4139400</v>
      </c>
      <c r="B2773" s="6" t="s">
        <v>5517</v>
      </c>
      <c r="C2773" s="11" t="s">
        <v>313</v>
      </c>
      <c r="D2773" s="7">
        <v>68765</v>
      </c>
      <c r="E2773" s="73">
        <v>34382</v>
      </c>
      <c r="F2773" s="79">
        <f t="shared" si="43"/>
        <v>34383</v>
      </c>
    </row>
    <row r="2774" spans="1:6" hidden="1" x14ac:dyDescent="0.25">
      <c r="A2774" s="5">
        <v>1040600</v>
      </c>
      <c r="B2774" s="6" t="s">
        <v>5518</v>
      </c>
      <c r="C2774" s="11" t="s">
        <v>313</v>
      </c>
      <c r="D2774" s="7">
        <v>184384</v>
      </c>
      <c r="E2774" s="73">
        <v>92192</v>
      </c>
      <c r="F2774" s="79">
        <f t="shared" si="43"/>
        <v>92192</v>
      </c>
    </row>
    <row r="2775" spans="1:6" hidden="1" x14ac:dyDescent="0.25">
      <c r="A2775" s="5">
        <v>299100</v>
      </c>
      <c r="B2775" s="6" t="s">
        <v>1560</v>
      </c>
      <c r="C2775" s="11" t="s">
        <v>313</v>
      </c>
      <c r="D2775" s="7">
        <v>110878</v>
      </c>
      <c r="E2775" s="73">
        <v>55439</v>
      </c>
      <c r="F2775" s="79">
        <f t="shared" si="43"/>
        <v>55439</v>
      </c>
    </row>
    <row r="2776" spans="1:6" hidden="1" x14ac:dyDescent="0.25">
      <c r="A2776" s="5">
        <v>4223500</v>
      </c>
      <c r="B2776" s="6" t="s">
        <v>5519</v>
      </c>
      <c r="C2776" s="11" t="s">
        <v>313</v>
      </c>
      <c r="D2776" s="7">
        <v>23803</v>
      </c>
      <c r="E2776" s="73">
        <v>11901</v>
      </c>
      <c r="F2776" s="79">
        <f t="shared" si="43"/>
        <v>11902</v>
      </c>
    </row>
    <row r="2777" spans="1:6" hidden="1" x14ac:dyDescent="0.25">
      <c r="A2777" s="5">
        <v>299300</v>
      </c>
      <c r="B2777" s="6" t="s">
        <v>1759</v>
      </c>
      <c r="C2777" s="11" t="s">
        <v>313</v>
      </c>
      <c r="D2777" s="7">
        <v>312720</v>
      </c>
      <c r="E2777" s="73">
        <v>156360</v>
      </c>
      <c r="F2777" s="79">
        <f t="shared" si="43"/>
        <v>156360</v>
      </c>
    </row>
    <row r="2778" spans="1:6" hidden="1" x14ac:dyDescent="0.25">
      <c r="A2778" s="5">
        <v>299400</v>
      </c>
      <c r="B2778" s="6" t="s">
        <v>1846</v>
      </c>
      <c r="C2778" s="11" t="s">
        <v>313</v>
      </c>
      <c r="D2778" s="7">
        <v>1275782</v>
      </c>
      <c r="E2778" s="73">
        <v>637891</v>
      </c>
      <c r="F2778" s="79">
        <f t="shared" si="43"/>
        <v>637891</v>
      </c>
    </row>
    <row r="2779" spans="1:6" hidden="1" x14ac:dyDescent="0.25">
      <c r="A2779" s="5">
        <v>299600</v>
      </c>
      <c r="B2779" s="6" t="s">
        <v>5520</v>
      </c>
      <c r="C2779" s="11" t="s">
        <v>313</v>
      </c>
      <c r="D2779" s="7">
        <v>823352</v>
      </c>
      <c r="E2779" s="73">
        <v>411676</v>
      </c>
      <c r="F2779" s="79">
        <f t="shared" si="43"/>
        <v>411676</v>
      </c>
    </row>
    <row r="2780" spans="1:6" hidden="1" x14ac:dyDescent="0.25">
      <c r="A2780" s="5">
        <v>299700</v>
      </c>
      <c r="B2780" s="6" t="s">
        <v>5521</v>
      </c>
      <c r="C2780" s="11" t="s">
        <v>313</v>
      </c>
      <c r="D2780" s="7">
        <v>7728326</v>
      </c>
      <c r="E2780" s="73">
        <v>3864163</v>
      </c>
      <c r="F2780" s="79">
        <f t="shared" si="43"/>
        <v>3864163</v>
      </c>
    </row>
    <row r="2781" spans="1:6" hidden="1" x14ac:dyDescent="0.25">
      <c r="A2781" s="5">
        <v>2553700</v>
      </c>
      <c r="B2781" s="6" t="s">
        <v>2151</v>
      </c>
      <c r="C2781" s="11" t="s">
        <v>313</v>
      </c>
      <c r="D2781" s="7">
        <v>83694</v>
      </c>
      <c r="E2781" s="73">
        <v>41847</v>
      </c>
      <c r="F2781" s="79">
        <f t="shared" si="43"/>
        <v>41847</v>
      </c>
    </row>
    <row r="2782" spans="1:6" hidden="1" x14ac:dyDescent="0.25">
      <c r="A2782" s="5">
        <v>4031300</v>
      </c>
      <c r="B2782" s="6" t="s">
        <v>3560</v>
      </c>
      <c r="C2782" s="11" t="s">
        <v>313</v>
      </c>
      <c r="D2782" s="7">
        <v>134350</v>
      </c>
      <c r="E2782" s="73">
        <v>67175</v>
      </c>
      <c r="F2782" s="79">
        <f t="shared" si="43"/>
        <v>67175</v>
      </c>
    </row>
    <row r="2783" spans="1:6" hidden="1" x14ac:dyDescent="0.25">
      <c r="A2783" s="5">
        <v>2188200</v>
      </c>
      <c r="B2783" s="6" t="s">
        <v>2591</v>
      </c>
      <c r="C2783" s="11" t="s">
        <v>313</v>
      </c>
      <c r="D2783" s="7">
        <v>375048</v>
      </c>
      <c r="E2783" s="73">
        <v>187524</v>
      </c>
      <c r="F2783" s="79">
        <f t="shared" si="43"/>
        <v>187524</v>
      </c>
    </row>
    <row r="2784" spans="1:6" hidden="1" x14ac:dyDescent="0.25">
      <c r="A2784" s="5">
        <v>1205900</v>
      </c>
      <c r="B2784" s="6" t="s">
        <v>5522</v>
      </c>
      <c r="C2784" s="11" t="s">
        <v>313</v>
      </c>
      <c r="D2784" s="7">
        <v>204391</v>
      </c>
      <c r="E2784" s="73">
        <v>102195</v>
      </c>
      <c r="F2784" s="79">
        <f t="shared" si="43"/>
        <v>102196</v>
      </c>
    </row>
    <row r="2785" spans="1:6" hidden="1" x14ac:dyDescent="0.25">
      <c r="A2785" s="5">
        <v>2301100</v>
      </c>
      <c r="B2785" s="6" t="s">
        <v>2981</v>
      </c>
      <c r="C2785" s="11" t="s">
        <v>313</v>
      </c>
      <c r="D2785" s="7">
        <v>947936</v>
      </c>
      <c r="E2785" s="73">
        <v>473968</v>
      </c>
      <c r="F2785" s="79">
        <f t="shared" si="43"/>
        <v>473968</v>
      </c>
    </row>
    <row r="2786" spans="1:6" hidden="1" x14ac:dyDescent="0.25">
      <c r="A2786" s="5">
        <v>2242900</v>
      </c>
      <c r="B2786" s="6" t="s">
        <v>3002</v>
      </c>
      <c r="C2786" s="11" t="s">
        <v>313</v>
      </c>
      <c r="D2786" s="7">
        <v>339952</v>
      </c>
      <c r="E2786" s="73">
        <v>169976</v>
      </c>
      <c r="F2786" s="79">
        <f t="shared" si="43"/>
        <v>169976</v>
      </c>
    </row>
    <row r="2787" spans="1:6" hidden="1" x14ac:dyDescent="0.25">
      <c r="A2787" s="5">
        <v>299000</v>
      </c>
      <c r="B2787" s="6" t="s">
        <v>5523</v>
      </c>
      <c r="C2787" s="11" t="s">
        <v>313</v>
      </c>
      <c r="D2787" s="7">
        <v>848958</v>
      </c>
      <c r="E2787" s="73">
        <v>424479</v>
      </c>
      <c r="F2787" s="79">
        <f t="shared" si="43"/>
        <v>424479</v>
      </c>
    </row>
    <row r="2788" spans="1:6" hidden="1" x14ac:dyDescent="0.25">
      <c r="A2788" s="5">
        <v>299200</v>
      </c>
      <c r="B2788" s="6" t="s">
        <v>5524</v>
      </c>
      <c r="C2788" s="11" t="s">
        <v>313</v>
      </c>
      <c r="D2788" s="7">
        <v>1536188</v>
      </c>
      <c r="E2788" s="73">
        <v>768094</v>
      </c>
      <c r="F2788" s="79">
        <f t="shared" si="43"/>
        <v>768094</v>
      </c>
    </row>
    <row r="2789" spans="1:6" hidden="1" x14ac:dyDescent="0.25">
      <c r="A2789" s="5">
        <v>300500</v>
      </c>
      <c r="B2789" s="6" t="s">
        <v>5525</v>
      </c>
      <c r="C2789" s="11" t="s">
        <v>313</v>
      </c>
      <c r="D2789" s="7">
        <v>5491551</v>
      </c>
      <c r="E2789" s="73">
        <v>2745775</v>
      </c>
      <c r="F2789" s="79">
        <f t="shared" si="43"/>
        <v>2745776</v>
      </c>
    </row>
    <row r="2790" spans="1:6" hidden="1" x14ac:dyDescent="0.25">
      <c r="A2790" s="5">
        <v>300800</v>
      </c>
      <c r="B2790" s="6" t="s">
        <v>5526</v>
      </c>
      <c r="C2790" s="11" t="s">
        <v>313</v>
      </c>
      <c r="D2790" s="7">
        <v>452941</v>
      </c>
      <c r="E2790" s="73">
        <v>226470</v>
      </c>
      <c r="F2790" s="79">
        <f t="shared" si="43"/>
        <v>226471</v>
      </c>
    </row>
    <row r="2791" spans="1:6" hidden="1" x14ac:dyDescent="0.25">
      <c r="A2791" s="5">
        <v>300700</v>
      </c>
      <c r="B2791" s="6" t="s">
        <v>5527</v>
      </c>
      <c r="C2791" s="11" t="s">
        <v>313</v>
      </c>
      <c r="D2791" s="7">
        <v>338809</v>
      </c>
      <c r="E2791" s="73">
        <v>169404</v>
      </c>
      <c r="F2791" s="79">
        <f t="shared" si="43"/>
        <v>169405</v>
      </c>
    </row>
    <row r="2792" spans="1:6" x14ac:dyDescent="0.25">
      <c r="A2792" s="8">
        <v>974300</v>
      </c>
      <c r="B2792" s="6" t="s">
        <v>5528</v>
      </c>
      <c r="C2792" s="11" t="s">
        <v>689</v>
      </c>
      <c r="D2792" s="7">
        <v>1169139</v>
      </c>
      <c r="E2792" s="73">
        <v>584569</v>
      </c>
      <c r="F2792" s="79">
        <f t="shared" si="43"/>
        <v>584570</v>
      </c>
    </row>
    <row r="2793" spans="1:6" x14ac:dyDescent="0.25">
      <c r="A2793" s="8">
        <v>639900</v>
      </c>
      <c r="B2793" s="6" t="s">
        <v>5529</v>
      </c>
      <c r="C2793" s="11" t="s">
        <v>689</v>
      </c>
      <c r="D2793" s="7">
        <v>484417</v>
      </c>
      <c r="E2793" s="73">
        <v>242208</v>
      </c>
      <c r="F2793" s="79">
        <f t="shared" si="43"/>
        <v>242209</v>
      </c>
    </row>
    <row r="2794" spans="1:6" x14ac:dyDescent="0.25">
      <c r="A2794" s="8">
        <v>961700</v>
      </c>
      <c r="B2794" s="6" t="s">
        <v>5530</v>
      </c>
      <c r="C2794" s="11" t="s">
        <v>689</v>
      </c>
      <c r="D2794" s="7">
        <v>228346</v>
      </c>
      <c r="E2794" s="73">
        <v>114173</v>
      </c>
      <c r="F2794" s="79">
        <f t="shared" si="43"/>
        <v>114173</v>
      </c>
    </row>
    <row r="2795" spans="1:6" x14ac:dyDescent="0.25">
      <c r="A2795" s="8">
        <v>2099500</v>
      </c>
      <c r="B2795" s="6" t="s">
        <v>5531</v>
      </c>
      <c r="C2795" s="11" t="s">
        <v>689</v>
      </c>
      <c r="D2795" s="7">
        <v>1890454</v>
      </c>
      <c r="E2795" s="73">
        <v>945227</v>
      </c>
      <c r="F2795" s="79">
        <f t="shared" si="43"/>
        <v>945227</v>
      </c>
    </row>
    <row r="2796" spans="1:6" x14ac:dyDescent="0.25">
      <c r="A2796" s="8">
        <v>253900</v>
      </c>
      <c r="B2796" s="6" t="s">
        <v>5532</v>
      </c>
      <c r="C2796" s="11" t="s">
        <v>689</v>
      </c>
      <c r="D2796" s="7">
        <v>1081277</v>
      </c>
      <c r="E2796" s="73">
        <v>540638</v>
      </c>
      <c r="F2796" s="79">
        <f t="shared" si="43"/>
        <v>540639</v>
      </c>
    </row>
    <row r="2797" spans="1:6" x14ac:dyDescent="0.25">
      <c r="A2797" s="8">
        <v>849200</v>
      </c>
      <c r="B2797" s="6" t="s">
        <v>5533</v>
      </c>
      <c r="C2797" s="11" t="s">
        <v>689</v>
      </c>
      <c r="D2797" s="7">
        <v>20297</v>
      </c>
      <c r="E2797" s="73">
        <v>10148</v>
      </c>
      <c r="F2797" s="79">
        <f t="shared" si="43"/>
        <v>10149</v>
      </c>
    </row>
    <row r="2798" spans="1:6" x14ac:dyDescent="0.25">
      <c r="A2798" s="8">
        <v>986200</v>
      </c>
      <c r="B2798" s="6" t="s">
        <v>5534</v>
      </c>
      <c r="C2798" s="11" t="s">
        <v>689</v>
      </c>
      <c r="D2798" s="7">
        <v>441901</v>
      </c>
      <c r="E2798" s="73">
        <v>220950</v>
      </c>
      <c r="F2798" s="79">
        <f t="shared" si="43"/>
        <v>220951</v>
      </c>
    </row>
    <row r="2799" spans="1:6" x14ac:dyDescent="0.25">
      <c r="A2799" s="8">
        <v>2079700</v>
      </c>
      <c r="B2799" s="6" t="s">
        <v>5535</v>
      </c>
      <c r="C2799" s="11" t="s">
        <v>689</v>
      </c>
      <c r="D2799" s="7">
        <v>249536</v>
      </c>
      <c r="E2799" s="73">
        <v>124768</v>
      </c>
      <c r="F2799" s="79">
        <f t="shared" si="43"/>
        <v>124768</v>
      </c>
    </row>
    <row r="2800" spans="1:6" x14ac:dyDescent="0.25">
      <c r="A2800" s="8">
        <v>254000</v>
      </c>
      <c r="B2800" s="6" t="s">
        <v>5536</v>
      </c>
      <c r="C2800" s="11" t="s">
        <v>689</v>
      </c>
      <c r="D2800" s="7">
        <v>1055309</v>
      </c>
      <c r="E2800" s="73">
        <v>527654</v>
      </c>
      <c r="F2800" s="79">
        <f t="shared" si="43"/>
        <v>527655</v>
      </c>
    </row>
    <row r="2801" spans="1:6" x14ac:dyDescent="0.25">
      <c r="A2801" s="8">
        <v>254100</v>
      </c>
      <c r="B2801" s="6" t="s">
        <v>3818</v>
      </c>
      <c r="C2801" s="11" t="s">
        <v>689</v>
      </c>
      <c r="D2801" s="7">
        <v>1017489</v>
      </c>
      <c r="E2801" s="73">
        <v>508744</v>
      </c>
      <c r="F2801" s="79">
        <f t="shared" si="43"/>
        <v>508745</v>
      </c>
    </row>
    <row r="2802" spans="1:6" x14ac:dyDescent="0.25">
      <c r="A2802" s="8">
        <v>3164300</v>
      </c>
      <c r="B2802" s="6" t="s">
        <v>5537</v>
      </c>
      <c r="C2802" s="11" t="s">
        <v>689</v>
      </c>
      <c r="D2802" s="7">
        <v>61073</v>
      </c>
      <c r="E2802" s="73">
        <v>30536</v>
      </c>
      <c r="F2802" s="79">
        <f t="shared" si="43"/>
        <v>30537</v>
      </c>
    </row>
    <row r="2803" spans="1:6" x14ac:dyDescent="0.25">
      <c r="A2803" s="8">
        <v>254200</v>
      </c>
      <c r="B2803" s="6" t="s">
        <v>5538</v>
      </c>
      <c r="C2803" s="11" t="s">
        <v>689</v>
      </c>
      <c r="D2803" s="7">
        <v>3193341</v>
      </c>
      <c r="E2803" s="73">
        <v>1596670</v>
      </c>
      <c r="F2803" s="79">
        <f t="shared" si="43"/>
        <v>1596671</v>
      </c>
    </row>
    <row r="2804" spans="1:6" x14ac:dyDescent="0.25">
      <c r="A2804" s="8">
        <v>254400</v>
      </c>
      <c r="B2804" s="6" t="s">
        <v>5539</v>
      </c>
      <c r="C2804" s="11" t="s">
        <v>689</v>
      </c>
      <c r="D2804" s="7">
        <v>1538922</v>
      </c>
      <c r="E2804" s="73">
        <v>769461</v>
      </c>
      <c r="F2804" s="79">
        <f t="shared" si="43"/>
        <v>769461</v>
      </c>
    </row>
    <row r="2805" spans="1:6" x14ac:dyDescent="0.25">
      <c r="A2805" s="8">
        <v>254800</v>
      </c>
      <c r="B2805" s="6" t="s">
        <v>5540</v>
      </c>
      <c r="C2805" s="11" t="s">
        <v>689</v>
      </c>
      <c r="D2805" s="7">
        <v>1051950</v>
      </c>
      <c r="E2805" s="73">
        <v>525975</v>
      </c>
      <c r="F2805" s="79">
        <f t="shared" si="43"/>
        <v>525975</v>
      </c>
    </row>
    <row r="2806" spans="1:6" x14ac:dyDescent="0.25">
      <c r="A2806" s="8">
        <v>1151900</v>
      </c>
      <c r="B2806" s="6" t="s">
        <v>5541</v>
      </c>
      <c r="C2806" s="11" t="s">
        <v>689</v>
      </c>
      <c r="D2806" s="7">
        <v>379798</v>
      </c>
      <c r="E2806" s="73">
        <v>189899</v>
      </c>
      <c r="F2806" s="79">
        <f t="shared" si="43"/>
        <v>189899</v>
      </c>
    </row>
    <row r="2807" spans="1:6" x14ac:dyDescent="0.25">
      <c r="A2807" s="8">
        <v>3323300</v>
      </c>
      <c r="B2807" s="6" t="s">
        <v>1649</v>
      </c>
      <c r="C2807" s="11" t="s">
        <v>689</v>
      </c>
      <c r="D2807" s="7">
        <v>144184</v>
      </c>
      <c r="E2807" s="73">
        <v>72092</v>
      </c>
      <c r="F2807" s="79">
        <f t="shared" si="43"/>
        <v>72092</v>
      </c>
    </row>
    <row r="2808" spans="1:6" x14ac:dyDescent="0.25">
      <c r="A2808" s="8">
        <v>1258600</v>
      </c>
      <c r="B2808" s="6" t="s">
        <v>5354</v>
      </c>
      <c r="C2808" s="11" t="s">
        <v>689</v>
      </c>
      <c r="D2808" s="7">
        <v>5767395</v>
      </c>
      <c r="E2808" s="73">
        <v>2883697</v>
      </c>
      <c r="F2808" s="79">
        <f t="shared" si="43"/>
        <v>2883698</v>
      </c>
    </row>
    <row r="2809" spans="1:6" x14ac:dyDescent="0.25">
      <c r="A2809" s="8">
        <v>255300</v>
      </c>
      <c r="B2809" s="6" t="s">
        <v>5542</v>
      </c>
      <c r="C2809" s="11" t="s">
        <v>689</v>
      </c>
      <c r="D2809" s="7">
        <v>1102337</v>
      </c>
      <c r="E2809" s="73">
        <v>551168</v>
      </c>
      <c r="F2809" s="79">
        <f t="shared" si="43"/>
        <v>551169</v>
      </c>
    </row>
    <row r="2810" spans="1:6" x14ac:dyDescent="0.25">
      <c r="A2810" s="8">
        <v>255700</v>
      </c>
      <c r="B2810" s="6" t="s">
        <v>5543</v>
      </c>
      <c r="C2810" s="11" t="s">
        <v>689</v>
      </c>
      <c r="D2810" s="7">
        <v>774946</v>
      </c>
      <c r="E2810" s="73">
        <v>387473</v>
      </c>
      <c r="F2810" s="79">
        <f t="shared" si="43"/>
        <v>387473</v>
      </c>
    </row>
    <row r="2811" spans="1:6" x14ac:dyDescent="0.25">
      <c r="A2811" s="8">
        <v>3279300</v>
      </c>
      <c r="B2811" s="6" t="s">
        <v>5544</v>
      </c>
      <c r="C2811" s="11" t="s">
        <v>689</v>
      </c>
      <c r="D2811" s="7">
        <v>47524</v>
      </c>
      <c r="E2811" s="73">
        <v>23762</v>
      </c>
      <c r="F2811" s="79">
        <f t="shared" si="43"/>
        <v>23762</v>
      </c>
    </row>
    <row r="2812" spans="1:6" x14ac:dyDescent="0.25">
      <c r="A2812" s="8">
        <v>2550800</v>
      </c>
      <c r="B2812" s="6" t="s">
        <v>1990</v>
      </c>
      <c r="C2812" s="11" t="s">
        <v>689</v>
      </c>
      <c r="D2812" s="7">
        <v>77576</v>
      </c>
      <c r="E2812" s="73">
        <v>38788</v>
      </c>
      <c r="F2812" s="79">
        <f t="shared" si="43"/>
        <v>38788</v>
      </c>
    </row>
    <row r="2813" spans="1:6" x14ac:dyDescent="0.25">
      <c r="A2813" s="8">
        <v>640400</v>
      </c>
      <c r="B2813" s="6" t="s">
        <v>5545</v>
      </c>
      <c r="C2813" s="11" t="s">
        <v>689</v>
      </c>
      <c r="D2813" s="7">
        <v>557892</v>
      </c>
      <c r="E2813" s="73">
        <v>278946</v>
      </c>
      <c r="F2813" s="79">
        <f t="shared" si="43"/>
        <v>278946</v>
      </c>
    </row>
    <row r="2814" spans="1:6" x14ac:dyDescent="0.25">
      <c r="A2814" s="8">
        <v>255500</v>
      </c>
      <c r="B2814" s="6" t="s">
        <v>5546</v>
      </c>
      <c r="C2814" s="11" t="s">
        <v>689</v>
      </c>
      <c r="D2814" s="7">
        <v>1382752</v>
      </c>
      <c r="E2814" s="73">
        <v>691376</v>
      </c>
      <c r="F2814" s="79">
        <f t="shared" si="43"/>
        <v>691376</v>
      </c>
    </row>
    <row r="2815" spans="1:6" x14ac:dyDescent="0.25">
      <c r="A2815" s="8">
        <v>1166700</v>
      </c>
      <c r="B2815" s="6" t="s">
        <v>5547</v>
      </c>
      <c r="C2815" s="11" t="s">
        <v>689</v>
      </c>
      <c r="D2815" s="7">
        <v>1729207</v>
      </c>
      <c r="E2815" s="73">
        <v>864603</v>
      </c>
      <c r="F2815" s="79">
        <f t="shared" si="43"/>
        <v>864604</v>
      </c>
    </row>
    <row r="2816" spans="1:6" x14ac:dyDescent="0.25">
      <c r="A2816" s="8">
        <v>4132600</v>
      </c>
      <c r="B2816" s="6" t="s">
        <v>5548</v>
      </c>
      <c r="C2816" s="11" t="s">
        <v>689</v>
      </c>
      <c r="D2816" s="7">
        <v>91829</v>
      </c>
      <c r="E2816" s="73">
        <v>45914</v>
      </c>
      <c r="F2816" s="79">
        <f t="shared" si="43"/>
        <v>45915</v>
      </c>
    </row>
    <row r="2817" spans="1:6" x14ac:dyDescent="0.25">
      <c r="A2817" s="8">
        <v>255900</v>
      </c>
      <c r="B2817" s="6" t="s">
        <v>5549</v>
      </c>
      <c r="C2817" s="11" t="s">
        <v>689</v>
      </c>
      <c r="D2817" s="7">
        <v>827344</v>
      </c>
      <c r="E2817" s="73">
        <v>413672</v>
      </c>
      <c r="F2817" s="79">
        <f t="shared" si="43"/>
        <v>413672</v>
      </c>
    </row>
    <row r="2818" spans="1:6" x14ac:dyDescent="0.25">
      <c r="A2818" s="8">
        <v>2508300</v>
      </c>
      <c r="B2818" s="6" t="s">
        <v>5550</v>
      </c>
      <c r="C2818" s="11" t="s">
        <v>689</v>
      </c>
      <c r="D2818" s="7">
        <v>4282436</v>
      </c>
      <c r="E2818" s="73">
        <v>2141218</v>
      </c>
      <c r="F2818" s="79">
        <f t="shared" si="43"/>
        <v>2141218</v>
      </c>
    </row>
    <row r="2819" spans="1:6" x14ac:dyDescent="0.25">
      <c r="A2819" s="8">
        <v>4240800</v>
      </c>
      <c r="B2819" s="6" t="s">
        <v>2788</v>
      </c>
      <c r="C2819" s="11" t="s">
        <v>689</v>
      </c>
      <c r="D2819" s="7">
        <v>19025</v>
      </c>
      <c r="E2819" s="73">
        <v>9512</v>
      </c>
      <c r="F2819" s="79">
        <f t="shared" si="43"/>
        <v>9513</v>
      </c>
    </row>
    <row r="2820" spans="1:6" x14ac:dyDescent="0.25">
      <c r="A2820" s="8">
        <v>256300</v>
      </c>
      <c r="B2820" s="6" t="s">
        <v>2995</v>
      </c>
      <c r="C2820" s="11" t="s">
        <v>689</v>
      </c>
      <c r="D2820" s="7">
        <v>757995</v>
      </c>
      <c r="E2820" s="73">
        <v>378997</v>
      </c>
      <c r="F2820" s="79">
        <f t="shared" si="43"/>
        <v>378998</v>
      </c>
    </row>
    <row r="2821" spans="1:6" x14ac:dyDescent="0.25">
      <c r="A2821" s="8">
        <v>3821400</v>
      </c>
      <c r="B2821" s="6" t="s">
        <v>5551</v>
      </c>
      <c r="C2821" s="11" t="s">
        <v>689</v>
      </c>
      <c r="D2821" s="7">
        <v>54312</v>
      </c>
      <c r="E2821" s="73">
        <v>27156</v>
      </c>
      <c r="F2821" s="79">
        <f t="shared" ref="F2821:F2884" si="44">D2821-E2821</f>
        <v>27156</v>
      </c>
    </row>
    <row r="2822" spans="1:6" x14ac:dyDescent="0.25">
      <c r="A2822" s="8">
        <v>256500</v>
      </c>
      <c r="B2822" s="6" t="s">
        <v>5552</v>
      </c>
      <c r="C2822" s="11" t="s">
        <v>689</v>
      </c>
      <c r="D2822" s="7">
        <v>15628700</v>
      </c>
      <c r="E2822" s="73">
        <v>7814350</v>
      </c>
      <c r="F2822" s="79">
        <f t="shared" si="44"/>
        <v>7814350</v>
      </c>
    </row>
    <row r="2823" spans="1:6" x14ac:dyDescent="0.25">
      <c r="A2823" s="8">
        <v>255100</v>
      </c>
      <c r="B2823" s="6" t="s">
        <v>5553</v>
      </c>
      <c r="C2823" s="11" t="s">
        <v>689</v>
      </c>
      <c r="D2823" s="7">
        <v>3925967</v>
      </c>
      <c r="E2823" s="73">
        <v>1962983</v>
      </c>
      <c r="F2823" s="79">
        <f t="shared" si="44"/>
        <v>1962984</v>
      </c>
    </row>
    <row r="2824" spans="1:6" x14ac:dyDescent="0.25">
      <c r="A2824" s="8">
        <v>255400</v>
      </c>
      <c r="B2824" s="6" t="s">
        <v>5554</v>
      </c>
      <c r="C2824" s="11" t="s">
        <v>689</v>
      </c>
      <c r="D2824" s="7">
        <v>10759273</v>
      </c>
      <c r="E2824" s="73">
        <v>5379636</v>
      </c>
      <c r="F2824" s="79">
        <f t="shared" si="44"/>
        <v>5379637</v>
      </c>
    </row>
    <row r="2825" spans="1:6" x14ac:dyDescent="0.25">
      <c r="A2825" s="8">
        <v>689500</v>
      </c>
      <c r="B2825" s="6" t="s">
        <v>5555</v>
      </c>
      <c r="C2825" s="11" t="s">
        <v>689</v>
      </c>
      <c r="D2825" s="7">
        <v>1295673</v>
      </c>
      <c r="E2825" s="73">
        <v>647836</v>
      </c>
      <c r="F2825" s="79">
        <f t="shared" si="44"/>
        <v>647837</v>
      </c>
    </row>
    <row r="2826" spans="1:6" x14ac:dyDescent="0.25">
      <c r="A2826" s="8">
        <v>256600</v>
      </c>
      <c r="B2826" s="6" t="s">
        <v>3352</v>
      </c>
      <c r="C2826" s="11" t="s">
        <v>689</v>
      </c>
      <c r="D2826" s="7">
        <v>2521559</v>
      </c>
      <c r="E2826" s="73">
        <v>1260779</v>
      </c>
      <c r="F2826" s="79">
        <f t="shared" si="44"/>
        <v>1260780</v>
      </c>
    </row>
    <row r="2827" spans="1:6" x14ac:dyDescent="0.25">
      <c r="A2827" s="8">
        <v>256000</v>
      </c>
      <c r="B2827" s="6" t="s">
        <v>5556</v>
      </c>
      <c r="C2827" s="11" t="s">
        <v>689</v>
      </c>
      <c r="D2827" s="7">
        <v>805697</v>
      </c>
      <c r="E2827" s="73">
        <v>402848</v>
      </c>
      <c r="F2827" s="79">
        <f t="shared" si="44"/>
        <v>402849</v>
      </c>
    </row>
    <row r="2828" spans="1:6" x14ac:dyDescent="0.25">
      <c r="A2828" s="8">
        <v>2610500</v>
      </c>
      <c r="B2828" s="6" t="s">
        <v>5557</v>
      </c>
      <c r="C2828" s="11" t="s">
        <v>689</v>
      </c>
      <c r="D2828" s="7">
        <v>346579</v>
      </c>
      <c r="E2828" s="73">
        <v>173289</v>
      </c>
      <c r="F2828" s="79">
        <f t="shared" si="44"/>
        <v>173290</v>
      </c>
    </row>
    <row r="2829" spans="1:6" x14ac:dyDescent="0.25">
      <c r="A2829" s="8">
        <v>256700</v>
      </c>
      <c r="B2829" s="6" t="s">
        <v>3515</v>
      </c>
      <c r="C2829" s="11" t="s">
        <v>689</v>
      </c>
      <c r="D2829" s="7">
        <v>459315</v>
      </c>
      <c r="E2829" s="73">
        <v>229657</v>
      </c>
      <c r="F2829" s="79">
        <f t="shared" si="44"/>
        <v>229658</v>
      </c>
    </row>
    <row r="2830" spans="1:6" hidden="1" x14ac:dyDescent="0.25">
      <c r="A2830" s="5">
        <v>4162200</v>
      </c>
      <c r="B2830" s="6" t="s">
        <v>5558</v>
      </c>
      <c r="C2830" s="11" t="s">
        <v>1220</v>
      </c>
      <c r="D2830" s="7">
        <v>34010</v>
      </c>
      <c r="E2830" s="73">
        <v>17005</v>
      </c>
      <c r="F2830" s="79">
        <f t="shared" si="44"/>
        <v>17005</v>
      </c>
    </row>
    <row r="2831" spans="1:6" hidden="1" x14ac:dyDescent="0.25">
      <c r="A2831" s="5">
        <v>257200</v>
      </c>
      <c r="B2831" s="6" t="s">
        <v>5559</v>
      </c>
      <c r="C2831" s="11" t="s">
        <v>1220</v>
      </c>
      <c r="D2831" s="7">
        <v>779605</v>
      </c>
      <c r="E2831" s="73">
        <v>389802</v>
      </c>
      <c r="F2831" s="79">
        <f t="shared" si="44"/>
        <v>389803</v>
      </c>
    </row>
    <row r="2832" spans="1:6" hidden="1" x14ac:dyDescent="0.25">
      <c r="A2832" s="5">
        <v>1318900</v>
      </c>
      <c r="B2832" s="6" t="s">
        <v>5560</v>
      </c>
      <c r="C2832" s="11" t="s">
        <v>1220</v>
      </c>
      <c r="D2832" s="7">
        <v>42043</v>
      </c>
      <c r="E2832" s="73">
        <v>21021</v>
      </c>
      <c r="F2832" s="79">
        <f t="shared" si="44"/>
        <v>21022</v>
      </c>
    </row>
    <row r="2833" spans="1:6" hidden="1" x14ac:dyDescent="0.25">
      <c r="A2833" s="5">
        <v>257300</v>
      </c>
      <c r="B2833" s="6" t="s">
        <v>5561</v>
      </c>
      <c r="C2833" s="11" t="s">
        <v>1220</v>
      </c>
      <c r="D2833" s="7">
        <v>3429350</v>
      </c>
      <c r="E2833" s="73">
        <v>1714675</v>
      </c>
      <c r="F2833" s="79">
        <f t="shared" si="44"/>
        <v>1714675</v>
      </c>
    </row>
    <row r="2834" spans="1:6" hidden="1" x14ac:dyDescent="0.25">
      <c r="A2834" s="5">
        <v>864500</v>
      </c>
      <c r="B2834" s="6" t="s">
        <v>5562</v>
      </c>
      <c r="C2834" s="11" t="s">
        <v>1220</v>
      </c>
      <c r="D2834" s="7">
        <v>211058</v>
      </c>
      <c r="E2834" s="73">
        <v>105529</v>
      </c>
      <c r="F2834" s="79">
        <f t="shared" si="44"/>
        <v>105529</v>
      </c>
    </row>
    <row r="2835" spans="1:6" hidden="1" x14ac:dyDescent="0.25">
      <c r="A2835" s="5">
        <v>2179600</v>
      </c>
      <c r="B2835" s="6" t="s">
        <v>5562</v>
      </c>
      <c r="C2835" s="11" t="s">
        <v>1220</v>
      </c>
      <c r="D2835" s="7">
        <v>149165</v>
      </c>
      <c r="E2835" s="73">
        <v>74582</v>
      </c>
      <c r="F2835" s="79">
        <f t="shared" si="44"/>
        <v>74583</v>
      </c>
    </row>
    <row r="2836" spans="1:6" hidden="1" x14ac:dyDescent="0.25">
      <c r="A2836" s="5">
        <v>257500</v>
      </c>
      <c r="B2836" s="6" t="s">
        <v>5563</v>
      </c>
      <c r="C2836" s="11" t="s">
        <v>1220</v>
      </c>
      <c r="D2836" s="7">
        <v>1400647</v>
      </c>
      <c r="E2836" s="73">
        <v>700323</v>
      </c>
      <c r="F2836" s="79">
        <f t="shared" si="44"/>
        <v>700324</v>
      </c>
    </row>
    <row r="2837" spans="1:6" hidden="1" x14ac:dyDescent="0.25">
      <c r="A2837" s="5">
        <v>3101300</v>
      </c>
      <c r="B2837" s="6" t="s">
        <v>1219</v>
      </c>
      <c r="C2837" s="11" t="s">
        <v>1220</v>
      </c>
      <c r="D2837" s="7">
        <v>269441</v>
      </c>
      <c r="E2837" s="73">
        <v>134720</v>
      </c>
      <c r="F2837" s="79">
        <f t="shared" si="44"/>
        <v>134721</v>
      </c>
    </row>
    <row r="2838" spans="1:6" hidden="1" x14ac:dyDescent="0.25">
      <c r="A2838" s="5">
        <v>258300</v>
      </c>
      <c r="B2838" s="6" t="s">
        <v>5564</v>
      </c>
      <c r="C2838" s="11" t="s">
        <v>1220</v>
      </c>
      <c r="D2838" s="7">
        <v>870169</v>
      </c>
      <c r="E2838" s="73">
        <v>435084</v>
      </c>
      <c r="F2838" s="79">
        <f t="shared" si="44"/>
        <v>435085</v>
      </c>
    </row>
    <row r="2839" spans="1:6" hidden="1" x14ac:dyDescent="0.25">
      <c r="A2839" s="5">
        <v>4263000</v>
      </c>
      <c r="B2839" s="6" t="s">
        <v>5565</v>
      </c>
      <c r="C2839" s="11" t="s">
        <v>1220</v>
      </c>
      <c r="D2839" s="7">
        <v>91855</v>
      </c>
      <c r="E2839" s="73">
        <v>45927</v>
      </c>
      <c r="F2839" s="79">
        <f t="shared" si="44"/>
        <v>45928</v>
      </c>
    </row>
    <row r="2840" spans="1:6" hidden="1" x14ac:dyDescent="0.25">
      <c r="A2840" s="5">
        <v>2245400</v>
      </c>
      <c r="B2840" s="6" t="s">
        <v>5566</v>
      </c>
      <c r="C2840" s="11" t="s">
        <v>1220</v>
      </c>
      <c r="D2840" s="7">
        <v>47439</v>
      </c>
      <c r="E2840" s="73">
        <v>23719</v>
      </c>
      <c r="F2840" s="79">
        <f t="shared" si="44"/>
        <v>23720</v>
      </c>
    </row>
    <row r="2841" spans="1:6" hidden="1" x14ac:dyDescent="0.25">
      <c r="A2841" s="5">
        <v>259000</v>
      </c>
      <c r="B2841" s="6" t="s">
        <v>5567</v>
      </c>
      <c r="C2841" s="11" t="s">
        <v>1220</v>
      </c>
      <c r="D2841" s="7">
        <v>2997360</v>
      </c>
      <c r="E2841" s="73">
        <v>1498680</v>
      </c>
      <c r="F2841" s="79">
        <f t="shared" si="44"/>
        <v>1498680</v>
      </c>
    </row>
    <row r="2842" spans="1:6" hidden="1" x14ac:dyDescent="0.25">
      <c r="A2842" s="5">
        <v>755500</v>
      </c>
      <c r="B2842" s="6" t="s">
        <v>5568</v>
      </c>
      <c r="C2842" s="11" t="s">
        <v>1220</v>
      </c>
      <c r="D2842" s="7">
        <v>439512</v>
      </c>
      <c r="E2842" s="73">
        <v>219756</v>
      </c>
      <c r="F2842" s="79">
        <f t="shared" si="44"/>
        <v>219756</v>
      </c>
    </row>
    <row r="2843" spans="1:6" hidden="1" x14ac:dyDescent="0.25">
      <c r="A2843" s="5">
        <v>2223300</v>
      </c>
      <c r="B2843" s="6" t="s">
        <v>5569</v>
      </c>
      <c r="C2843" s="11" t="s">
        <v>1220</v>
      </c>
      <c r="D2843" s="7">
        <v>103591</v>
      </c>
      <c r="E2843" s="73">
        <v>51795</v>
      </c>
      <c r="F2843" s="79">
        <f t="shared" si="44"/>
        <v>51796</v>
      </c>
    </row>
    <row r="2844" spans="1:6" hidden="1" x14ac:dyDescent="0.25">
      <c r="A2844" s="5">
        <v>258200</v>
      </c>
      <c r="B2844" s="6" t="s">
        <v>4155</v>
      </c>
      <c r="C2844" s="11" t="s">
        <v>1220</v>
      </c>
      <c r="D2844" s="7">
        <v>1203670</v>
      </c>
      <c r="E2844" s="73">
        <v>601835</v>
      </c>
      <c r="F2844" s="79">
        <f t="shared" si="44"/>
        <v>601835</v>
      </c>
    </row>
    <row r="2845" spans="1:6" hidden="1" x14ac:dyDescent="0.25">
      <c r="A2845" s="5">
        <v>2174800</v>
      </c>
      <c r="B2845" s="6" t="s">
        <v>5570</v>
      </c>
      <c r="C2845" s="11" t="s">
        <v>1220</v>
      </c>
      <c r="D2845" s="7">
        <v>132378</v>
      </c>
      <c r="E2845" s="73">
        <v>66189</v>
      </c>
      <c r="F2845" s="79">
        <f t="shared" si="44"/>
        <v>66189</v>
      </c>
    </row>
    <row r="2846" spans="1:6" hidden="1" x14ac:dyDescent="0.25">
      <c r="A2846" s="5">
        <v>923600</v>
      </c>
      <c r="B2846" s="6" t="s">
        <v>5571</v>
      </c>
      <c r="C2846" s="11" t="s">
        <v>1220</v>
      </c>
      <c r="D2846" s="7">
        <v>802358</v>
      </c>
      <c r="E2846" s="73">
        <v>401179</v>
      </c>
      <c r="F2846" s="79">
        <f t="shared" si="44"/>
        <v>401179</v>
      </c>
    </row>
    <row r="2847" spans="1:6" hidden="1" x14ac:dyDescent="0.25">
      <c r="A2847" s="5">
        <v>257900</v>
      </c>
      <c r="B2847" s="6" t="s">
        <v>1998</v>
      </c>
      <c r="C2847" s="11" t="s">
        <v>1220</v>
      </c>
      <c r="D2847" s="7">
        <v>1554133</v>
      </c>
      <c r="E2847" s="73">
        <v>777066</v>
      </c>
      <c r="F2847" s="79">
        <f t="shared" si="44"/>
        <v>777067</v>
      </c>
    </row>
    <row r="2848" spans="1:6" hidden="1" x14ac:dyDescent="0.25">
      <c r="A2848" s="9">
        <v>10257900</v>
      </c>
      <c r="B2848" s="6" t="s">
        <v>1998</v>
      </c>
      <c r="C2848" s="11" t="s">
        <v>1220</v>
      </c>
      <c r="D2848" s="7">
        <v>411295</v>
      </c>
      <c r="E2848" s="73">
        <v>205647</v>
      </c>
      <c r="F2848" s="79">
        <f t="shared" si="44"/>
        <v>205648</v>
      </c>
    </row>
    <row r="2849" spans="1:6" hidden="1" x14ac:dyDescent="0.25">
      <c r="A2849" s="5">
        <v>2247000</v>
      </c>
      <c r="B2849" s="6" t="s">
        <v>5572</v>
      </c>
      <c r="C2849" s="11" t="s">
        <v>1220</v>
      </c>
      <c r="D2849" s="7">
        <v>27906</v>
      </c>
      <c r="E2849" s="73">
        <v>13953</v>
      </c>
      <c r="F2849" s="79">
        <f t="shared" si="44"/>
        <v>13953</v>
      </c>
    </row>
    <row r="2850" spans="1:6" hidden="1" x14ac:dyDescent="0.25">
      <c r="A2850" s="5">
        <v>3729300</v>
      </c>
      <c r="B2850" s="6" t="s">
        <v>5573</v>
      </c>
      <c r="C2850" s="11" t="s">
        <v>1220</v>
      </c>
      <c r="D2850" s="7">
        <v>16274</v>
      </c>
      <c r="E2850" s="73">
        <v>8137</v>
      </c>
      <c r="F2850" s="79">
        <f t="shared" si="44"/>
        <v>8137</v>
      </c>
    </row>
    <row r="2851" spans="1:6" hidden="1" x14ac:dyDescent="0.25">
      <c r="A2851" s="5">
        <v>258100</v>
      </c>
      <c r="B2851" s="6" t="s">
        <v>5574</v>
      </c>
      <c r="C2851" s="11" t="s">
        <v>1220</v>
      </c>
      <c r="D2851" s="7">
        <v>1806576</v>
      </c>
      <c r="E2851" s="73">
        <v>903288</v>
      </c>
      <c r="F2851" s="79">
        <f t="shared" si="44"/>
        <v>903288</v>
      </c>
    </row>
    <row r="2852" spans="1:6" hidden="1" x14ac:dyDescent="0.25">
      <c r="A2852" s="5">
        <v>2211600</v>
      </c>
      <c r="B2852" s="6" t="s">
        <v>5575</v>
      </c>
      <c r="C2852" s="11" t="s">
        <v>1220</v>
      </c>
      <c r="D2852" s="7">
        <v>78689</v>
      </c>
      <c r="E2852" s="73">
        <v>39344</v>
      </c>
      <c r="F2852" s="79">
        <f t="shared" si="44"/>
        <v>39345</v>
      </c>
    </row>
    <row r="2853" spans="1:6" hidden="1" x14ac:dyDescent="0.25">
      <c r="A2853" s="5">
        <v>259100</v>
      </c>
      <c r="B2853" s="6" t="s">
        <v>5576</v>
      </c>
      <c r="C2853" s="11" t="s">
        <v>1220</v>
      </c>
      <c r="D2853" s="7">
        <v>3950921</v>
      </c>
      <c r="E2853" s="73">
        <v>1975460</v>
      </c>
      <c r="F2853" s="79">
        <f t="shared" si="44"/>
        <v>1975461</v>
      </c>
    </row>
    <row r="2854" spans="1:6" hidden="1" x14ac:dyDescent="0.25">
      <c r="A2854" s="5">
        <v>756000</v>
      </c>
      <c r="B2854" s="6" t="s">
        <v>5577</v>
      </c>
      <c r="C2854" s="11" t="s">
        <v>1220</v>
      </c>
      <c r="D2854" s="7">
        <v>384684</v>
      </c>
      <c r="E2854" s="73">
        <v>192342</v>
      </c>
      <c r="F2854" s="79">
        <f t="shared" si="44"/>
        <v>192342</v>
      </c>
    </row>
    <row r="2855" spans="1:6" hidden="1" x14ac:dyDescent="0.25">
      <c r="A2855" s="5">
        <v>258600</v>
      </c>
      <c r="B2855" s="6" t="s">
        <v>5578</v>
      </c>
      <c r="C2855" s="11" t="s">
        <v>1220</v>
      </c>
      <c r="D2855" s="7">
        <v>902722</v>
      </c>
      <c r="E2855" s="73">
        <v>451361</v>
      </c>
      <c r="F2855" s="79">
        <f t="shared" si="44"/>
        <v>451361</v>
      </c>
    </row>
    <row r="2856" spans="1:6" hidden="1" x14ac:dyDescent="0.25">
      <c r="A2856" s="5">
        <v>258700</v>
      </c>
      <c r="B2856" s="6" t="s">
        <v>5579</v>
      </c>
      <c r="C2856" s="11" t="s">
        <v>1220</v>
      </c>
      <c r="D2856" s="7">
        <v>1134675</v>
      </c>
      <c r="E2856" s="73">
        <v>567337</v>
      </c>
      <c r="F2856" s="79">
        <f t="shared" si="44"/>
        <v>567338</v>
      </c>
    </row>
    <row r="2857" spans="1:6" hidden="1" x14ac:dyDescent="0.25">
      <c r="A2857" s="5">
        <v>258000</v>
      </c>
      <c r="B2857" s="6" t="s">
        <v>2665</v>
      </c>
      <c r="C2857" s="11" t="s">
        <v>1220</v>
      </c>
      <c r="D2857" s="7">
        <v>5494008</v>
      </c>
      <c r="E2857" s="73">
        <v>2747004</v>
      </c>
      <c r="F2857" s="79">
        <f t="shared" si="44"/>
        <v>2747004</v>
      </c>
    </row>
    <row r="2858" spans="1:6" hidden="1" x14ac:dyDescent="0.25">
      <c r="A2858" s="5">
        <v>2140400</v>
      </c>
      <c r="B2858" s="6" t="s">
        <v>5580</v>
      </c>
      <c r="C2858" s="11" t="s">
        <v>1220</v>
      </c>
      <c r="D2858" s="7">
        <v>96027</v>
      </c>
      <c r="E2858" s="73">
        <v>48013</v>
      </c>
      <c r="F2858" s="79">
        <f t="shared" si="44"/>
        <v>48014</v>
      </c>
    </row>
    <row r="2859" spans="1:6" hidden="1" x14ac:dyDescent="0.25">
      <c r="A2859" s="5">
        <v>3043100</v>
      </c>
      <c r="B2859" s="6" t="s">
        <v>5581</v>
      </c>
      <c r="C2859" s="11" t="s">
        <v>1220</v>
      </c>
      <c r="D2859" s="7">
        <v>102524</v>
      </c>
      <c r="E2859" s="73">
        <v>51262</v>
      </c>
      <c r="F2859" s="79">
        <f t="shared" si="44"/>
        <v>51262</v>
      </c>
    </row>
    <row r="2860" spans="1:6" hidden="1" x14ac:dyDescent="0.25">
      <c r="A2860" s="5">
        <v>258900</v>
      </c>
      <c r="B2860" s="6" t="s">
        <v>5582</v>
      </c>
      <c r="C2860" s="11" t="s">
        <v>1220</v>
      </c>
      <c r="D2860" s="7">
        <v>11647555</v>
      </c>
      <c r="E2860" s="73">
        <v>5823777</v>
      </c>
      <c r="F2860" s="79">
        <f t="shared" si="44"/>
        <v>5823778</v>
      </c>
    </row>
    <row r="2861" spans="1:6" hidden="1" x14ac:dyDescent="0.25">
      <c r="A2861" s="5">
        <v>3437300</v>
      </c>
      <c r="B2861" s="6" t="s">
        <v>5583</v>
      </c>
      <c r="C2861" s="11" t="s">
        <v>1220</v>
      </c>
      <c r="D2861" s="7">
        <v>8729</v>
      </c>
      <c r="E2861" s="73">
        <v>4364</v>
      </c>
      <c r="F2861" s="79">
        <f t="shared" si="44"/>
        <v>4365</v>
      </c>
    </row>
    <row r="2862" spans="1:6" hidden="1" x14ac:dyDescent="0.25">
      <c r="A2862" s="5">
        <v>529100</v>
      </c>
      <c r="B2862" s="6" t="s">
        <v>5584</v>
      </c>
      <c r="C2862" s="11" t="s">
        <v>1220</v>
      </c>
      <c r="D2862" s="7">
        <v>488503</v>
      </c>
      <c r="E2862" s="73">
        <v>244251</v>
      </c>
      <c r="F2862" s="79">
        <f t="shared" si="44"/>
        <v>244252</v>
      </c>
    </row>
    <row r="2863" spans="1:6" hidden="1" x14ac:dyDescent="0.25">
      <c r="A2863" s="5">
        <v>4229100</v>
      </c>
      <c r="B2863" s="6" t="s">
        <v>5585</v>
      </c>
      <c r="C2863" s="11" t="s">
        <v>178</v>
      </c>
      <c r="D2863" s="7">
        <v>41609</v>
      </c>
      <c r="E2863" s="73">
        <v>20804</v>
      </c>
      <c r="F2863" s="79">
        <f t="shared" si="44"/>
        <v>20805</v>
      </c>
    </row>
    <row r="2864" spans="1:6" hidden="1" x14ac:dyDescent="0.25">
      <c r="A2864" s="5">
        <v>4234400</v>
      </c>
      <c r="B2864" s="6" t="s">
        <v>5586</v>
      </c>
      <c r="C2864" s="11" t="s">
        <v>178</v>
      </c>
      <c r="D2864" s="7">
        <v>14814</v>
      </c>
      <c r="E2864" s="73">
        <v>7407</v>
      </c>
      <c r="F2864" s="79">
        <f t="shared" si="44"/>
        <v>7407</v>
      </c>
    </row>
    <row r="2865" spans="1:6" hidden="1" x14ac:dyDescent="0.25">
      <c r="A2865" s="5">
        <v>4136400</v>
      </c>
      <c r="B2865" s="6" t="s">
        <v>5587</v>
      </c>
      <c r="C2865" s="11" t="s">
        <v>178</v>
      </c>
      <c r="D2865" s="7">
        <v>276285</v>
      </c>
      <c r="E2865" s="73">
        <v>138142</v>
      </c>
      <c r="F2865" s="79">
        <f t="shared" si="44"/>
        <v>138143</v>
      </c>
    </row>
    <row r="2866" spans="1:6" hidden="1" x14ac:dyDescent="0.25">
      <c r="A2866" s="5">
        <v>2525900</v>
      </c>
      <c r="B2866" s="6" t="s">
        <v>5588</v>
      </c>
      <c r="C2866" s="11" t="s">
        <v>178</v>
      </c>
      <c r="D2866" s="7">
        <v>144984</v>
      </c>
      <c r="E2866" s="73">
        <v>72492</v>
      </c>
      <c r="F2866" s="79">
        <f t="shared" si="44"/>
        <v>72492</v>
      </c>
    </row>
    <row r="2867" spans="1:6" hidden="1" x14ac:dyDescent="0.25">
      <c r="A2867" s="5">
        <v>4188700</v>
      </c>
      <c r="B2867" s="6" t="s">
        <v>5589</v>
      </c>
      <c r="C2867" s="11" t="s">
        <v>178</v>
      </c>
      <c r="D2867" s="7">
        <v>70108</v>
      </c>
      <c r="E2867" s="73">
        <v>35054</v>
      </c>
      <c r="F2867" s="79">
        <f t="shared" si="44"/>
        <v>35054</v>
      </c>
    </row>
    <row r="2868" spans="1:6" hidden="1" x14ac:dyDescent="0.25">
      <c r="A2868" s="5">
        <v>2234600</v>
      </c>
      <c r="B2868" s="6" t="s">
        <v>5590</v>
      </c>
      <c r="C2868" s="11" t="s">
        <v>178</v>
      </c>
      <c r="D2868" s="7">
        <v>211628</v>
      </c>
      <c r="E2868" s="73">
        <v>105814</v>
      </c>
      <c r="F2868" s="79">
        <f t="shared" si="44"/>
        <v>105814</v>
      </c>
    </row>
    <row r="2869" spans="1:6" hidden="1" x14ac:dyDescent="0.25">
      <c r="A2869" s="5">
        <v>259600</v>
      </c>
      <c r="B2869" s="6" t="s">
        <v>177</v>
      </c>
      <c r="C2869" s="11" t="s">
        <v>178</v>
      </c>
      <c r="D2869" s="7">
        <v>3960342</v>
      </c>
      <c r="E2869" s="73">
        <v>1980171</v>
      </c>
      <c r="F2869" s="79">
        <f t="shared" si="44"/>
        <v>1980171</v>
      </c>
    </row>
    <row r="2870" spans="1:6" hidden="1" x14ac:dyDescent="0.25">
      <c r="A2870" s="5">
        <v>4266000</v>
      </c>
      <c r="B2870" s="6" t="s">
        <v>5591</v>
      </c>
      <c r="C2870" s="11" t="s">
        <v>178</v>
      </c>
      <c r="D2870" s="7">
        <v>46377</v>
      </c>
      <c r="E2870" s="73">
        <v>23188</v>
      </c>
      <c r="F2870" s="79">
        <f t="shared" si="44"/>
        <v>23189</v>
      </c>
    </row>
    <row r="2871" spans="1:6" hidden="1" x14ac:dyDescent="0.25">
      <c r="A2871" s="5">
        <v>4081300</v>
      </c>
      <c r="B2871" s="6" t="s">
        <v>209</v>
      </c>
      <c r="C2871" s="11" t="s">
        <v>178</v>
      </c>
      <c r="D2871" s="7">
        <v>68038</v>
      </c>
      <c r="E2871" s="73">
        <v>34019</v>
      </c>
      <c r="F2871" s="79">
        <f t="shared" si="44"/>
        <v>34019</v>
      </c>
    </row>
    <row r="2872" spans="1:6" hidden="1" x14ac:dyDescent="0.25">
      <c r="A2872" s="5">
        <v>473600</v>
      </c>
      <c r="B2872" s="6" t="s">
        <v>269</v>
      </c>
      <c r="C2872" s="11" t="s">
        <v>178</v>
      </c>
      <c r="D2872" s="7">
        <v>8461418</v>
      </c>
      <c r="E2872" s="73">
        <v>4230709</v>
      </c>
      <c r="F2872" s="79">
        <f t="shared" si="44"/>
        <v>4230709</v>
      </c>
    </row>
    <row r="2873" spans="1:6" hidden="1" x14ac:dyDescent="0.25">
      <c r="A2873" s="5">
        <v>2312000</v>
      </c>
      <c r="B2873" s="6" t="s">
        <v>5592</v>
      </c>
      <c r="C2873" s="11" t="s">
        <v>178</v>
      </c>
      <c r="D2873" s="7">
        <v>76107</v>
      </c>
      <c r="E2873" s="73">
        <v>38053</v>
      </c>
      <c r="F2873" s="79">
        <f t="shared" si="44"/>
        <v>38054</v>
      </c>
    </row>
    <row r="2874" spans="1:6" hidden="1" x14ac:dyDescent="0.25">
      <c r="A2874" s="5">
        <v>750200</v>
      </c>
      <c r="B2874" s="6" t="s">
        <v>5593</v>
      </c>
      <c r="C2874" s="11" t="s">
        <v>178</v>
      </c>
      <c r="D2874" s="7">
        <v>4464258</v>
      </c>
      <c r="E2874" s="73">
        <v>2232129</v>
      </c>
      <c r="F2874" s="79">
        <f t="shared" si="44"/>
        <v>2232129</v>
      </c>
    </row>
    <row r="2875" spans="1:6" hidden="1" x14ac:dyDescent="0.25">
      <c r="A2875" s="5">
        <v>4181400</v>
      </c>
      <c r="B2875" s="6" t="s">
        <v>5594</v>
      </c>
      <c r="C2875" s="11" t="s">
        <v>178</v>
      </c>
      <c r="D2875" s="7">
        <v>255167</v>
      </c>
      <c r="E2875" s="73">
        <v>127583</v>
      </c>
      <c r="F2875" s="79">
        <f t="shared" si="44"/>
        <v>127584</v>
      </c>
    </row>
    <row r="2876" spans="1:6" hidden="1" x14ac:dyDescent="0.25">
      <c r="A2876" s="5">
        <v>794700</v>
      </c>
      <c r="B2876" s="6" t="s">
        <v>5595</v>
      </c>
      <c r="C2876" s="11" t="s">
        <v>178</v>
      </c>
      <c r="D2876" s="7">
        <v>5899593</v>
      </c>
      <c r="E2876" s="73">
        <v>2949796</v>
      </c>
      <c r="F2876" s="79">
        <f t="shared" si="44"/>
        <v>2949797</v>
      </c>
    </row>
    <row r="2877" spans="1:6" hidden="1" x14ac:dyDescent="0.25">
      <c r="A2877" s="5">
        <v>4251500</v>
      </c>
      <c r="B2877" s="6" t="s">
        <v>5596</v>
      </c>
      <c r="C2877" s="11" t="s">
        <v>178</v>
      </c>
      <c r="D2877" s="7">
        <v>109145</v>
      </c>
      <c r="E2877" s="73">
        <v>54572</v>
      </c>
      <c r="F2877" s="79">
        <f t="shared" si="44"/>
        <v>54573</v>
      </c>
    </row>
    <row r="2878" spans="1:6" hidden="1" x14ac:dyDescent="0.25">
      <c r="A2878" s="5">
        <v>259700</v>
      </c>
      <c r="B2878" s="6" t="s">
        <v>332</v>
      </c>
      <c r="C2878" s="11" t="s">
        <v>178</v>
      </c>
      <c r="D2878" s="7">
        <v>2851037</v>
      </c>
      <c r="E2878" s="73">
        <v>1425518</v>
      </c>
      <c r="F2878" s="79">
        <f t="shared" si="44"/>
        <v>1425519</v>
      </c>
    </row>
    <row r="2879" spans="1:6" hidden="1" x14ac:dyDescent="0.25">
      <c r="A2879" s="5">
        <v>1085100</v>
      </c>
      <c r="B2879" s="6" t="s">
        <v>4141</v>
      </c>
      <c r="C2879" s="11" t="s">
        <v>178</v>
      </c>
      <c r="D2879" s="7">
        <v>201705</v>
      </c>
      <c r="E2879" s="73">
        <v>100852</v>
      </c>
      <c r="F2879" s="79">
        <f t="shared" si="44"/>
        <v>100853</v>
      </c>
    </row>
    <row r="2880" spans="1:6" hidden="1" x14ac:dyDescent="0.25">
      <c r="A2880" s="5">
        <v>840400</v>
      </c>
      <c r="B2880" s="6" t="s">
        <v>384</v>
      </c>
      <c r="C2880" s="11" t="s">
        <v>178</v>
      </c>
      <c r="D2880" s="7">
        <v>6334411</v>
      </c>
      <c r="E2880" s="73">
        <v>3167205</v>
      </c>
      <c r="F2880" s="79">
        <f t="shared" si="44"/>
        <v>3167206</v>
      </c>
    </row>
    <row r="2881" spans="1:6" hidden="1" x14ac:dyDescent="0.25">
      <c r="A2881" s="5">
        <v>259800</v>
      </c>
      <c r="B2881" s="6" t="s">
        <v>405</v>
      </c>
      <c r="C2881" s="11" t="s">
        <v>178</v>
      </c>
      <c r="D2881" s="7">
        <v>2028129</v>
      </c>
      <c r="E2881" s="73">
        <v>1014064</v>
      </c>
      <c r="F2881" s="79">
        <f t="shared" si="44"/>
        <v>1014065</v>
      </c>
    </row>
    <row r="2882" spans="1:6" hidden="1" x14ac:dyDescent="0.25">
      <c r="A2882" s="5">
        <v>686500</v>
      </c>
      <c r="B2882" s="6" t="s">
        <v>456</v>
      </c>
      <c r="C2882" s="11" t="s">
        <v>178</v>
      </c>
      <c r="D2882" s="7">
        <v>5784112</v>
      </c>
      <c r="E2882" s="73">
        <v>2892056</v>
      </c>
      <c r="F2882" s="79">
        <f t="shared" si="44"/>
        <v>2892056</v>
      </c>
    </row>
    <row r="2883" spans="1:6" hidden="1" x14ac:dyDescent="0.25">
      <c r="A2883" s="5">
        <v>907800</v>
      </c>
      <c r="B2883" s="6" t="s">
        <v>5597</v>
      </c>
      <c r="C2883" s="11" t="s">
        <v>178</v>
      </c>
      <c r="D2883" s="7">
        <v>189299</v>
      </c>
      <c r="E2883" s="73">
        <v>94649</v>
      </c>
      <c r="F2883" s="79">
        <f t="shared" si="44"/>
        <v>94650</v>
      </c>
    </row>
    <row r="2884" spans="1:6" hidden="1" x14ac:dyDescent="0.25">
      <c r="A2884" s="5">
        <v>2183600</v>
      </c>
      <c r="B2884" s="6" t="s">
        <v>5597</v>
      </c>
      <c r="C2884" s="11" t="s">
        <v>178</v>
      </c>
      <c r="D2884" s="7">
        <v>110520</v>
      </c>
      <c r="E2884" s="73">
        <v>55260</v>
      </c>
      <c r="F2884" s="79">
        <f t="shared" si="44"/>
        <v>55260</v>
      </c>
    </row>
    <row r="2885" spans="1:6" hidden="1" x14ac:dyDescent="0.25">
      <c r="A2885" s="5">
        <v>2103700</v>
      </c>
      <c r="B2885" s="6" t="s">
        <v>5597</v>
      </c>
      <c r="C2885" s="11" t="s">
        <v>178</v>
      </c>
      <c r="D2885" s="7">
        <v>96142</v>
      </c>
      <c r="E2885" s="73">
        <v>48071</v>
      </c>
      <c r="F2885" s="79">
        <f t="shared" ref="F2885:F2948" si="45">D2885-E2885</f>
        <v>48071</v>
      </c>
    </row>
    <row r="2886" spans="1:6" hidden="1" x14ac:dyDescent="0.25">
      <c r="A2886" s="5">
        <v>2265500</v>
      </c>
      <c r="B2886" s="6" t="s">
        <v>5597</v>
      </c>
      <c r="C2886" s="11" t="s">
        <v>178</v>
      </c>
      <c r="D2886" s="7">
        <v>94976</v>
      </c>
      <c r="E2886" s="73">
        <v>47488</v>
      </c>
      <c r="F2886" s="79">
        <f t="shared" si="45"/>
        <v>47488</v>
      </c>
    </row>
    <row r="2887" spans="1:6" hidden="1" x14ac:dyDescent="0.25">
      <c r="A2887" s="5">
        <v>259900</v>
      </c>
      <c r="B2887" s="6" t="s">
        <v>5598</v>
      </c>
      <c r="C2887" s="11" t="s">
        <v>178</v>
      </c>
      <c r="D2887" s="7">
        <v>1350523</v>
      </c>
      <c r="E2887" s="73">
        <v>675261</v>
      </c>
      <c r="F2887" s="79">
        <f t="shared" si="45"/>
        <v>675262</v>
      </c>
    </row>
    <row r="2888" spans="1:6" hidden="1" x14ac:dyDescent="0.25">
      <c r="A2888" s="5">
        <v>3324300</v>
      </c>
      <c r="B2888" s="6" t="s">
        <v>5599</v>
      </c>
      <c r="C2888" s="11" t="s">
        <v>178</v>
      </c>
      <c r="D2888" s="7">
        <v>118376</v>
      </c>
      <c r="E2888" s="73">
        <v>59188</v>
      </c>
      <c r="F2888" s="79">
        <f t="shared" si="45"/>
        <v>59188</v>
      </c>
    </row>
    <row r="2889" spans="1:6" hidden="1" x14ac:dyDescent="0.25">
      <c r="A2889" s="5">
        <v>4184500</v>
      </c>
      <c r="B2889" s="6" t="s">
        <v>5600</v>
      </c>
      <c r="C2889" s="11" t="s">
        <v>178</v>
      </c>
      <c r="D2889" s="7">
        <v>118012</v>
      </c>
      <c r="E2889" s="73">
        <v>59006</v>
      </c>
      <c r="F2889" s="79">
        <f t="shared" si="45"/>
        <v>59006</v>
      </c>
    </row>
    <row r="2890" spans="1:6" hidden="1" x14ac:dyDescent="0.25">
      <c r="A2890" s="5">
        <v>264200</v>
      </c>
      <c r="B2890" s="6" t="s">
        <v>5601</v>
      </c>
      <c r="C2890" s="11" t="s">
        <v>178</v>
      </c>
      <c r="D2890" s="7">
        <v>5028131</v>
      </c>
      <c r="E2890" s="73">
        <v>2514065</v>
      </c>
      <c r="F2890" s="79">
        <f t="shared" si="45"/>
        <v>2514066</v>
      </c>
    </row>
    <row r="2891" spans="1:6" hidden="1" x14ac:dyDescent="0.25">
      <c r="A2891" s="5">
        <v>260000</v>
      </c>
      <c r="B2891" s="6" t="s">
        <v>5602</v>
      </c>
      <c r="C2891" s="11" t="s">
        <v>178</v>
      </c>
      <c r="D2891" s="7">
        <v>935846</v>
      </c>
      <c r="E2891" s="73">
        <v>467923</v>
      </c>
      <c r="F2891" s="79">
        <f t="shared" si="45"/>
        <v>467923</v>
      </c>
    </row>
    <row r="2892" spans="1:6" hidden="1" x14ac:dyDescent="0.25">
      <c r="A2892" s="5">
        <v>772900</v>
      </c>
      <c r="B2892" s="6" t="s">
        <v>5603</v>
      </c>
      <c r="C2892" s="11" t="s">
        <v>178</v>
      </c>
      <c r="D2892" s="7">
        <v>3734038</v>
      </c>
      <c r="E2892" s="73">
        <v>1867019</v>
      </c>
      <c r="F2892" s="79">
        <f t="shared" si="45"/>
        <v>1867019</v>
      </c>
    </row>
    <row r="2893" spans="1:6" hidden="1" x14ac:dyDescent="0.25">
      <c r="A2893" s="5">
        <v>4260400</v>
      </c>
      <c r="B2893" s="6" t="s">
        <v>5604</v>
      </c>
      <c r="C2893" s="11" t="s">
        <v>178</v>
      </c>
      <c r="D2893" s="7">
        <v>85930</v>
      </c>
      <c r="E2893" s="73">
        <v>42965</v>
      </c>
      <c r="F2893" s="79">
        <f t="shared" si="45"/>
        <v>42965</v>
      </c>
    </row>
    <row r="2894" spans="1:6" hidden="1" x14ac:dyDescent="0.25">
      <c r="A2894" s="5">
        <v>2154000</v>
      </c>
      <c r="B2894" s="6" t="s">
        <v>5605</v>
      </c>
      <c r="C2894" s="11" t="s">
        <v>178</v>
      </c>
      <c r="D2894" s="7">
        <v>97783</v>
      </c>
      <c r="E2894" s="73">
        <v>48891</v>
      </c>
      <c r="F2894" s="79">
        <f t="shared" si="45"/>
        <v>48892</v>
      </c>
    </row>
    <row r="2895" spans="1:6" hidden="1" x14ac:dyDescent="0.25">
      <c r="A2895" s="5">
        <v>260300</v>
      </c>
      <c r="B2895" s="6" t="s">
        <v>5606</v>
      </c>
      <c r="C2895" s="11" t="s">
        <v>178</v>
      </c>
      <c r="D2895" s="7">
        <v>1727427</v>
      </c>
      <c r="E2895" s="73">
        <v>863713</v>
      </c>
      <c r="F2895" s="79">
        <f t="shared" si="45"/>
        <v>863714</v>
      </c>
    </row>
    <row r="2896" spans="1:6" hidden="1" x14ac:dyDescent="0.25">
      <c r="A2896" s="5">
        <v>3122600</v>
      </c>
      <c r="B2896" s="6" t="s">
        <v>5607</v>
      </c>
      <c r="C2896" s="11" t="s">
        <v>178</v>
      </c>
      <c r="D2896" s="7">
        <v>1016203</v>
      </c>
      <c r="E2896" s="73">
        <v>508101</v>
      </c>
      <c r="F2896" s="79">
        <f t="shared" si="45"/>
        <v>508102</v>
      </c>
    </row>
    <row r="2897" spans="1:6" hidden="1" x14ac:dyDescent="0.25">
      <c r="A2897" s="5">
        <v>3811300</v>
      </c>
      <c r="B2897" s="6" t="s">
        <v>5608</v>
      </c>
      <c r="C2897" s="11" t="s">
        <v>178</v>
      </c>
      <c r="D2897" s="7">
        <v>19495</v>
      </c>
      <c r="E2897" s="73">
        <v>9747</v>
      </c>
      <c r="F2897" s="79">
        <f t="shared" si="45"/>
        <v>9748</v>
      </c>
    </row>
    <row r="2898" spans="1:6" hidden="1" x14ac:dyDescent="0.25">
      <c r="A2898" s="5">
        <v>2053700</v>
      </c>
      <c r="B2898" s="6" t="s">
        <v>5609</v>
      </c>
      <c r="C2898" s="11" t="s">
        <v>178</v>
      </c>
      <c r="D2898" s="7">
        <v>895753</v>
      </c>
      <c r="E2898" s="73">
        <v>447876</v>
      </c>
      <c r="F2898" s="79">
        <f t="shared" si="45"/>
        <v>447877</v>
      </c>
    </row>
    <row r="2899" spans="1:6" hidden="1" x14ac:dyDescent="0.25">
      <c r="A2899" s="5">
        <v>1246200</v>
      </c>
      <c r="B2899" s="6" t="s">
        <v>5610</v>
      </c>
      <c r="C2899" s="11" t="s">
        <v>178</v>
      </c>
      <c r="D2899" s="7">
        <v>844520</v>
      </c>
      <c r="E2899" s="73">
        <v>422260</v>
      </c>
      <c r="F2899" s="79">
        <f t="shared" si="45"/>
        <v>422260</v>
      </c>
    </row>
    <row r="2900" spans="1:6" hidden="1" x14ac:dyDescent="0.25">
      <c r="A2900" s="5">
        <v>2092300</v>
      </c>
      <c r="B2900" s="6" t="s">
        <v>5611</v>
      </c>
      <c r="C2900" s="11" t="s">
        <v>178</v>
      </c>
      <c r="D2900" s="7">
        <v>1022459</v>
      </c>
      <c r="E2900" s="73">
        <v>511229</v>
      </c>
      <c r="F2900" s="79">
        <f t="shared" si="45"/>
        <v>511230</v>
      </c>
    </row>
    <row r="2901" spans="1:6" hidden="1" x14ac:dyDescent="0.25">
      <c r="A2901" s="5">
        <v>710700</v>
      </c>
      <c r="B2901" s="6" t="s">
        <v>1031</v>
      </c>
      <c r="C2901" s="11" t="s">
        <v>178</v>
      </c>
      <c r="D2901" s="7">
        <v>7752662</v>
      </c>
      <c r="E2901" s="73">
        <v>3876331</v>
      </c>
      <c r="F2901" s="79">
        <f t="shared" si="45"/>
        <v>3876331</v>
      </c>
    </row>
    <row r="2902" spans="1:6" hidden="1" x14ac:dyDescent="0.25">
      <c r="A2902" s="5">
        <v>260700</v>
      </c>
      <c r="B2902" s="6" t="s">
        <v>5612</v>
      </c>
      <c r="C2902" s="11" t="s">
        <v>178</v>
      </c>
      <c r="D2902" s="7">
        <v>5771203</v>
      </c>
      <c r="E2902" s="73">
        <v>2885601</v>
      </c>
      <c r="F2902" s="79">
        <f t="shared" si="45"/>
        <v>2885602</v>
      </c>
    </row>
    <row r="2903" spans="1:6" hidden="1" x14ac:dyDescent="0.25">
      <c r="A2903" s="5">
        <v>261000</v>
      </c>
      <c r="B2903" s="6" t="s">
        <v>1059</v>
      </c>
      <c r="C2903" s="11" t="s">
        <v>178</v>
      </c>
      <c r="D2903" s="7">
        <v>2243499</v>
      </c>
      <c r="E2903" s="73">
        <v>1121749</v>
      </c>
      <c r="F2903" s="79">
        <f t="shared" si="45"/>
        <v>1121750</v>
      </c>
    </row>
    <row r="2904" spans="1:6" hidden="1" x14ac:dyDescent="0.25">
      <c r="A2904" s="5">
        <v>2132300</v>
      </c>
      <c r="B2904" s="6" t="s">
        <v>3546</v>
      </c>
      <c r="C2904" s="11" t="s">
        <v>178</v>
      </c>
      <c r="D2904" s="7">
        <v>2435661</v>
      </c>
      <c r="E2904" s="73">
        <v>1217830</v>
      </c>
      <c r="F2904" s="79">
        <f t="shared" si="45"/>
        <v>1217831</v>
      </c>
    </row>
    <row r="2905" spans="1:6" hidden="1" x14ac:dyDescent="0.25">
      <c r="A2905" s="5">
        <v>4243300</v>
      </c>
      <c r="B2905" s="6" t="s">
        <v>5613</v>
      </c>
      <c r="C2905" s="11" t="s">
        <v>178</v>
      </c>
      <c r="D2905" s="7">
        <v>134873</v>
      </c>
      <c r="E2905" s="73">
        <v>67436</v>
      </c>
      <c r="F2905" s="79">
        <f t="shared" si="45"/>
        <v>67437</v>
      </c>
    </row>
    <row r="2906" spans="1:6" hidden="1" x14ac:dyDescent="0.25">
      <c r="A2906" s="5">
        <v>260800</v>
      </c>
      <c r="B2906" s="6" t="s">
        <v>1180</v>
      </c>
      <c r="C2906" s="11" t="s">
        <v>178</v>
      </c>
      <c r="D2906" s="7">
        <v>1690335</v>
      </c>
      <c r="E2906" s="73">
        <v>845167</v>
      </c>
      <c r="F2906" s="79">
        <f t="shared" si="45"/>
        <v>845168</v>
      </c>
    </row>
    <row r="2907" spans="1:6" hidden="1" x14ac:dyDescent="0.25">
      <c r="A2907" s="5">
        <v>2104000</v>
      </c>
      <c r="B2907" s="6" t="s">
        <v>4206</v>
      </c>
      <c r="C2907" s="11" t="s">
        <v>178</v>
      </c>
      <c r="D2907" s="7">
        <v>609828</v>
      </c>
      <c r="E2907" s="73">
        <v>304914</v>
      </c>
      <c r="F2907" s="79">
        <f t="shared" si="45"/>
        <v>304914</v>
      </c>
    </row>
    <row r="2908" spans="1:6" hidden="1" x14ac:dyDescent="0.25">
      <c r="A2908" s="5">
        <v>2586900</v>
      </c>
      <c r="B2908" s="6" t="s">
        <v>4206</v>
      </c>
      <c r="C2908" s="11" t="s">
        <v>178</v>
      </c>
      <c r="D2908" s="7">
        <v>554114</v>
      </c>
      <c r="E2908" s="73">
        <v>277057</v>
      </c>
      <c r="F2908" s="79">
        <f t="shared" si="45"/>
        <v>277057</v>
      </c>
    </row>
    <row r="2909" spans="1:6" hidden="1" x14ac:dyDescent="0.25">
      <c r="A2909" s="5">
        <v>3803300</v>
      </c>
      <c r="B2909" s="6" t="s">
        <v>4916</v>
      </c>
      <c r="C2909" s="11" t="s">
        <v>178</v>
      </c>
      <c r="D2909" s="7">
        <v>319461</v>
      </c>
      <c r="E2909" s="73">
        <v>159730</v>
      </c>
      <c r="F2909" s="79">
        <f t="shared" si="45"/>
        <v>159731</v>
      </c>
    </row>
    <row r="2910" spans="1:6" hidden="1" x14ac:dyDescent="0.25">
      <c r="A2910" s="5">
        <v>849400</v>
      </c>
      <c r="B2910" s="6" t="s">
        <v>5614</v>
      </c>
      <c r="C2910" s="11" t="s">
        <v>178</v>
      </c>
      <c r="D2910" s="7">
        <v>483327</v>
      </c>
      <c r="E2910" s="73">
        <v>241663</v>
      </c>
      <c r="F2910" s="79">
        <f t="shared" si="45"/>
        <v>241664</v>
      </c>
    </row>
    <row r="2911" spans="1:6" hidden="1" x14ac:dyDescent="0.25">
      <c r="A2911" s="5">
        <v>641700</v>
      </c>
      <c r="B2911" s="6" t="s">
        <v>5615</v>
      </c>
      <c r="C2911" s="11" t="s">
        <v>178</v>
      </c>
      <c r="D2911" s="7">
        <v>206390</v>
      </c>
      <c r="E2911" s="73">
        <v>103195</v>
      </c>
      <c r="F2911" s="79">
        <f t="shared" si="45"/>
        <v>103195</v>
      </c>
    </row>
    <row r="2912" spans="1:6" hidden="1" x14ac:dyDescent="0.25">
      <c r="A2912" s="5">
        <v>1295400</v>
      </c>
      <c r="B2912" s="6" t="s">
        <v>1354</v>
      </c>
      <c r="C2912" s="11" t="s">
        <v>178</v>
      </c>
      <c r="D2912" s="7">
        <v>8467661</v>
      </c>
      <c r="E2912" s="73">
        <v>4233830</v>
      </c>
      <c r="F2912" s="79">
        <f t="shared" si="45"/>
        <v>4233831</v>
      </c>
    </row>
    <row r="2913" spans="1:6" hidden="1" x14ac:dyDescent="0.25">
      <c r="A2913" s="5">
        <v>4218500</v>
      </c>
      <c r="B2913" s="6" t="s">
        <v>5616</v>
      </c>
      <c r="C2913" s="11" t="s">
        <v>178</v>
      </c>
      <c r="D2913" s="7">
        <v>276460</v>
      </c>
      <c r="E2913" s="73">
        <v>138230</v>
      </c>
      <c r="F2913" s="79">
        <f t="shared" si="45"/>
        <v>138230</v>
      </c>
    </row>
    <row r="2914" spans="1:6" hidden="1" x14ac:dyDescent="0.25">
      <c r="A2914" s="5">
        <v>3536300</v>
      </c>
      <c r="B2914" s="6" t="s">
        <v>5617</v>
      </c>
      <c r="C2914" s="11" t="s">
        <v>178</v>
      </c>
      <c r="D2914" s="7">
        <v>115588</v>
      </c>
      <c r="E2914" s="73">
        <v>57794</v>
      </c>
      <c r="F2914" s="79">
        <f t="shared" si="45"/>
        <v>57794</v>
      </c>
    </row>
    <row r="2915" spans="1:6" hidden="1" x14ac:dyDescent="0.25">
      <c r="A2915" s="5">
        <v>4134100</v>
      </c>
      <c r="B2915" s="6" t="s">
        <v>5618</v>
      </c>
      <c r="C2915" s="11" t="s">
        <v>178</v>
      </c>
      <c r="D2915" s="7">
        <v>5119863</v>
      </c>
      <c r="E2915" s="73">
        <v>2559931</v>
      </c>
      <c r="F2915" s="79">
        <f t="shared" si="45"/>
        <v>2559932</v>
      </c>
    </row>
    <row r="2916" spans="1:6" hidden="1" x14ac:dyDescent="0.25">
      <c r="A2916" s="5">
        <v>642100</v>
      </c>
      <c r="B2916" s="6" t="s">
        <v>5619</v>
      </c>
      <c r="C2916" s="11" t="s">
        <v>178</v>
      </c>
      <c r="D2916" s="7">
        <v>417854</v>
      </c>
      <c r="E2916" s="73">
        <v>208927</v>
      </c>
      <c r="F2916" s="79">
        <f t="shared" si="45"/>
        <v>208927</v>
      </c>
    </row>
    <row r="2917" spans="1:6" hidden="1" x14ac:dyDescent="0.25">
      <c r="A2917" s="5">
        <v>2146800</v>
      </c>
      <c r="B2917" s="6" t="s">
        <v>5620</v>
      </c>
      <c r="C2917" s="11" t="s">
        <v>178</v>
      </c>
      <c r="D2917" s="7">
        <v>105343</v>
      </c>
      <c r="E2917" s="73">
        <v>52671</v>
      </c>
      <c r="F2917" s="79">
        <f t="shared" si="45"/>
        <v>52672</v>
      </c>
    </row>
    <row r="2918" spans="1:6" hidden="1" x14ac:dyDescent="0.25">
      <c r="A2918" s="5">
        <v>262200</v>
      </c>
      <c r="B2918" s="6" t="s">
        <v>1510</v>
      </c>
      <c r="C2918" s="11" t="s">
        <v>178</v>
      </c>
      <c r="D2918" s="7">
        <v>13509139</v>
      </c>
      <c r="E2918" s="73">
        <v>6754569</v>
      </c>
      <c r="F2918" s="79">
        <f t="shared" si="45"/>
        <v>6754570</v>
      </c>
    </row>
    <row r="2919" spans="1:6" hidden="1" x14ac:dyDescent="0.25">
      <c r="A2919" s="5">
        <v>1246100</v>
      </c>
      <c r="B2919" s="6" t="s">
        <v>4154</v>
      </c>
      <c r="C2919" s="11" t="s">
        <v>178</v>
      </c>
      <c r="D2919" s="7">
        <v>6452823</v>
      </c>
      <c r="E2919" s="73">
        <v>3226411</v>
      </c>
      <c r="F2919" s="79">
        <f t="shared" si="45"/>
        <v>3226412</v>
      </c>
    </row>
    <row r="2920" spans="1:6" hidden="1" x14ac:dyDescent="0.25">
      <c r="A2920" s="5">
        <v>4207500</v>
      </c>
      <c r="B2920" s="6" t="s">
        <v>5621</v>
      </c>
      <c r="C2920" s="11" t="s">
        <v>178</v>
      </c>
      <c r="D2920" s="7">
        <v>332030</v>
      </c>
      <c r="E2920" s="73">
        <v>166015</v>
      </c>
      <c r="F2920" s="79">
        <f t="shared" si="45"/>
        <v>166015</v>
      </c>
    </row>
    <row r="2921" spans="1:6" hidden="1" x14ac:dyDescent="0.25">
      <c r="A2921" s="5">
        <v>474000</v>
      </c>
      <c r="B2921" s="6" t="s">
        <v>1784</v>
      </c>
      <c r="C2921" s="11" t="s">
        <v>178</v>
      </c>
      <c r="D2921" s="7">
        <v>3851115</v>
      </c>
      <c r="E2921" s="73">
        <v>1925557</v>
      </c>
      <c r="F2921" s="79">
        <f t="shared" si="45"/>
        <v>1925558</v>
      </c>
    </row>
    <row r="2922" spans="1:6" hidden="1" x14ac:dyDescent="0.25">
      <c r="A2922" s="5">
        <v>261500</v>
      </c>
      <c r="B2922" s="6" t="s">
        <v>1828</v>
      </c>
      <c r="C2922" s="11" t="s">
        <v>178</v>
      </c>
      <c r="D2922" s="7">
        <v>7378634</v>
      </c>
      <c r="E2922" s="73">
        <v>3689317</v>
      </c>
      <c r="F2922" s="79">
        <f t="shared" si="45"/>
        <v>3689317</v>
      </c>
    </row>
    <row r="2923" spans="1:6" hidden="1" x14ac:dyDescent="0.25">
      <c r="A2923" s="5">
        <v>4257800</v>
      </c>
      <c r="B2923" s="6" t="s">
        <v>5622</v>
      </c>
      <c r="C2923" s="11" t="s">
        <v>178</v>
      </c>
      <c r="D2923" s="7">
        <v>5238</v>
      </c>
      <c r="E2923" s="73">
        <v>2619</v>
      </c>
      <c r="F2923" s="79">
        <f t="shared" si="45"/>
        <v>2619</v>
      </c>
    </row>
    <row r="2924" spans="1:6" hidden="1" x14ac:dyDescent="0.25">
      <c r="A2924" s="5">
        <v>539900</v>
      </c>
      <c r="B2924" s="6" t="s">
        <v>5623</v>
      </c>
      <c r="C2924" s="11" t="s">
        <v>178</v>
      </c>
      <c r="D2924" s="7">
        <v>60651</v>
      </c>
      <c r="E2924" s="73">
        <v>30325</v>
      </c>
      <c r="F2924" s="79">
        <f t="shared" si="45"/>
        <v>30326</v>
      </c>
    </row>
    <row r="2925" spans="1:6" hidden="1" x14ac:dyDescent="0.25">
      <c r="A2925" s="5">
        <v>261600</v>
      </c>
      <c r="B2925" s="6" t="s">
        <v>5624</v>
      </c>
      <c r="C2925" s="11" t="s">
        <v>178</v>
      </c>
      <c r="D2925" s="7">
        <v>4935299</v>
      </c>
      <c r="E2925" s="73">
        <v>2467649</v>
      </c>
      <c r="F2925" s="79">
        <f t="shared" si="45"/>
        <v>2467650</v>
      </c>
    </row>
    <row r="2926" spans="1:6" hidden="1" x14ac:dyDescent="0.25">
      <c r="A2926" s="5">
        <v>261700</v>
      </c>
      <c r="B2926" s="6" t="s">
        <v>1894</v>
      </c>
      <c r="C2926" s="11" t="s">
        <v>178</v>
      </c>
      <c r="D2926" s="7">
        <v>19911482</v>
      </c>
      <c r="E2926" s="73">
        <v>9955741</v>
      </c>
      <c r="F2926" s="79">
        <f t="shared" si="45"/>
        <v>9955741</v>
      </c>
    </row>
    <row r="2927" spans="1:6" hidden="1" x14ac:dyDescent="0.25">
      <c r="A2927" s="5">
        <v>1152300</v>
      </c>
      <c r="B2927" s="6" t="s">
        <v>5625</v>
      </c>
      <c r="C2927" s="11" t="s">
        <v>178</v>
      </c>
      <c r="D2927" s="7">
        <v>68148</v>
      </c>
      <c r="E2927" s="73">
        <v>34074</v>
      </c>
      <c r="F2927" s="79">
        <f t="shared" si="45"/>
        <v>34074</v>
      </c>
    </row>
    <row r="2928" spans="1:6" hidden="1" x14ac:dyDescent="0.25">
      <c r="A2928" s="5">
        <v>4154900</v>
      </c>
      <c r="B2928" s="6" t="s">
        <v>5626</v>
      </c>
      <c r="C2928" s="11" t="s">
        <v>178</v>
      </c>
      <c r="D2928" s="7">
        <v>497128</v>
      </c>
      <c r="E2928" s="73">
        <v>248564</v>
      </c>
      <c r="F2928" s="79">
        <f t="shared" si="45"/>
        <v>248564</v>
      </c>
    </row>
    <row r="2929" spans="1:6" hidden="1" x14ac:dyDescent="0.25">
      <c r="A2929" s="5">
        <v>261900</v>
      </c>
      <c r="B2929" s="6" t="s">
        <v>5627</v>
      </c>
      <c r="C2929" s="11" t="s">
        <v>178</v>
      </c>
      <c r="D2929" s="7">
        <v>24151</v>
      </c>
      <c r="E2929" s="73">
        <v>12075</v>
      </c>
      <c r="F2929" s="79">
        <f t="shared" si="45"/>
        <v>12076</v>
      </c>
    </row>
    <row r="2930" spans="1:6" hidden="1" x14ac:dyDescent="0.25">
      <c r="A2930" s="5">
        <v>3424500</v>
      </c>
      <c r="B2930" s="6" t="s">
        <v>5628</v>
      </c>
      <c r="C2930" s="11" t="s">
        <v>178</v>
      </c>
      <c r="D2930" s="7">
        <v>289766</v>
      </c>
      <c r="E2930" s="73">
        <v>144883</v>
      </c>
      <c r="F2930" s="79">
        <f t="shared" si="45"/>
        <v>144883</v>
      </c>
    </row>
    <row r="2931" spans="1:6" hidden="1" x14ac:dyDescent="0.25">
      <c r="A2931" s="5">
        <v>261300</v>
      </c>
      <c r="B2931" s="6" t="s">
        <v>2004</v>
      </c>
      <c r="C2931" s="11" t="s">
        <v>178</v>
      </c>
      <c r="D2931" s="7">
        <v>8337070</v>
      </c>
      <c r="E2931" s="73">
        <v>4168535</v>
      </c>
      <c r="F2931" s="79">
        <f t="shared" si="45"/>
        <v>4168535</v>
      </c>
    </row>
    <row r="2932" spans="1:6" hidden="1" x14ac:dyDescent="0.25">
      <c r="A2932" s="5">
        <v>262100</v>
      </c>
      <c r="B2932" s="6" t="s">
        <v>5629</v>
      </c>
      <c r="C2932" s="11" t="s">
        <v>178</v>
      </c>
      <c r="D2932" s="7">
        <v>8110969</v>
      </c>
      <c r="E2932" s="73">
        <v>4055484</v>
      </c>
      <c r="F2932" s="79">
        <f t="shared" si="45"/>
        <v>4055485</v>
      </c>
    </row>
    <row r="2933" spans="1:6" hidden="1" x14ac:dyDescent="0.25">
      <c r="A2933" s="5">
        <v>262400</v>
      </c>
      <c r="B2933" s="6" t="s">
        <v>2165</v>
      </c>
      <c r="C2933" s="11" t="s">
        <v>178</v>
      </c>
      <c r="D2933" s="7">
        <v>4265169</v>
      </c>
      <c r="E2933" s="73">
        <v>2132584</v>
      </c>
      <c r="F2933" s="79">
        <f t="shared" si="45"/>
        <v>2132585</v>
      </c>
    </row>
    <row r="2934" spans="1:6" hidden="1" x14ac:dyDescent="0.25">
      <c r="A2934" s="5">
        <v>2523700</v>
      </c>
      <c r="B2934" s="6" t="s">
        <v>5630</v>
      </c>
      <c r="C2934" s="11" t="s">
        <v>178</v>
      </c>
      <c r="D2934" s="7">
        <v>380824</v>
      </c>
      <c r="E2934" s="73">
        <v>190412</v>
      </c>
      <c r="F2934" s="79">
        <f t="shared" si="45"/>
        <v>190412</v>
      </c>
    </row>
    <row r="2935" spans="1:6" hidden="1" x14ac:dyDescent="0.25">
      <c r="A2935" s="5">
        <v>759300</v>
      </c>
      <c r="B2935" s="6" t="s">
        <v>5631</v>
      </c>
      <c r="C2935" s="11" t="s">
        <v>178</v>
      </c>
      <c r="D2935" s="7">
        <v>673639</v>
      </c>
      <c r="E2935" s="73">
        <v>336819</v>
      </c>
      <c r="F2935" s="79">
        <f t="shared" si="45"/>
        <v>336820</v>
      </c>
    </row>
    <row r="2936" spans="1:6" hidden="1" x14ac:dyDescent="0.25">
      <c r="A2936" s="5">
        <v>999400</v>
      </c>
      <c r="B2936" s="6" t="s">
        <v>2268</v>
      </c>
      <c r="C2936" s="11" t="s">
        <v>178</v>
      </c>
      <c r="D2936" s="7">
        <v>5451658</v>
      </c>
      <c r="E2936" s="73">
        <v>2725829</v>
      </c>
      <c r="F2936" s="79">
        <f t="shared" si="45"/>
        <v>2725829</v>
      </c>
    </row>
    <row r="2937" spans="1:6" hidden="1" x14ac:dyDescent="0.25">
      <c r="A2937" s="5">
        <v>4218200</v>
      </c>
      <c r="B2937" s="6" t="s">
        <v>5632</v>
      </c>
      <c r="C2937" s="11" t="s">
        <v>178</v>
      </c>
      <c r="D2937" s="7">
        <v>141637</v>
      </c>
      <c r="E2937" s="73">
        <v>70818</v>
      </c>
      <c r="F2937" s="79">
        <f t="shared" si="45"/>
        <v>70819</v>
      </c>
    </row>
    <row r="2938" spans="1:6" hidden="1" x14ac:dyDescent="0.25">
      <c r="A2938" s="5">
        <v>1062900</v>
      </c>
      <c r="B2938" s="6" t="s">
        <v>5633</v>
      </c>
      <c r="C2938" s="11" t="s">
        <v>178</v>
      </c>
      <c r="D2938" s="7">
        <v>122908</v>
      </c>
      <c r="E2938" s="73">
        <v>61454</v>
      </c>
      <c r="F2938" s="79">
        <f t="shared" si="45"/>
        <v>61454</v>
      </c>
    </row>
    <row r="2939" spans="1:6" hidden="1" x14ac:dyDescent="0.25">
      <c r="A2939" s="5">
        <v>3650600</v>
      </c>
      <c r="B2939" s="6" t="s">
        <v>5634</v>
      </c>
      <c r="C2939" s="11" t="s">
        <v>178</v>
      </c>
      <c r="D2939" s="7">
        <v>782767</v>
      </c>
      <c r="E2939" s="73">
        <v>391383</v>
      </c>
      <c r="F2939" s="79">
        <f t="shared" si="45"/>
        <v>391384</v>
      </c>
    </row>
    <row r="2940" spans="1:6" hidden="1" x14ac:dyDescent="0.25">
      <c r="A2940" s="5">
        <v>2131600</v>
      </c>
      <c r="B2940" s="6" t="s">
        <v>5635</v>
      </c>
      <c r="C2940" s="11" t="s">
        <v>178</v>
      </c>
      <c r="D2940" s="7">
        <v>979653</v>
      </c>
      <c r="E2940" s="73">
        <v>489826</v>
      </c>
      <c r="F2940" s="79">
        <f t="shared" si="45"/>
        <v>489827</v>
      </c>
    </row>
    <row r="2941" spans="1:6" hidden="1" x14ac:dyDescent="0.25">
      <c r="A2941" s="5">
        <v>3666300</v>
      </c>
      <c r="B2941" s="6" t="s">
        <v>2315</v>
      </c>
      <c r="C2941" s="11" t="s">
        <v>178</v>
      </c>
      <c r="D2941" s="7">
        <v>562480</v>
      </c>
      <c r="E2941" s="73">
        <v>281240</v>
      </c>
      <c r="F2941" s="79">
        <f t="shared" si="45"/>
        <v>281240</v>
      </c>
    </row>
    <row r="2942" spans="1:6" hidden="1" x14ac:dyDescent="0.25">
      <c r="A2942" s="5">
        <v>262600</v>
      </c>
      <c r="B2942" s="6" t="s">
        <v>5636</v>
      </c>
      <c r="C2942" s="11" t="s">
        <v>178</v>
      </c>
      <c r="D2942" s="7">
        <v>143741</v>
      </c>
      <c r="E2942" s="73">
        <v>71870</v>
      </c>
      <c r="F2942" s="79">
        <f t="shared" si="45"/>
        <v>71871</v>
      </c>
    </row>
    <row r="2943" spans="1:6" hidden="1" x14ac:dyDescent="0.25">
      <c r="A2943" s="5">
        <v>262700</v>
      </c>
      <c r="B2943" s="6" t="s">
        <v>5637</v>
      </c>
      <c r="C2943" s="11" t="s">
        <v>178</v>
      </c>
      <c r="D2943" s="7">
        <v>2424099</v>
      </c>
      <c r="E2943" s="73">
        <v>1212049</v>
      </c>
      <c r="F2943" s="79">
        <f t="shared" si="45"/>
        <v>1212050</v>
      </c>
    </row>
    <row r="2944" spans="1:6" hidden="1" x14ac:dyDescent="0.25">
      <c r="A2944" s="5">
        <v>3077500</v>
      </c>
      <c r="B2944" s="6" t="s">
        <v>5638</v>
      </c>
      <c r="C2944" s="11" t="s">
        <v>178</v>
      </c>
      <c r="D2944" s="7">
        <v>72804</v>
      </c>
      <c r="E2944" s="73">
        <v>36402</v>
      </c>
      <c r="F2944" s="79">
        <f t="shared" si="45"/>
        <v>36402</v>
      </c>
    </row>
    <row r="2945" spans="1:6" hidden="1" x14ac:dyDescent="0.25">
      <c r="A2945" s="5">
        <v>860900</v>
      </c>
      <c r="B2945" s="6" t="s">
        <v>5639</v>
      </c>
      <c r="C2945" s="11" t="s">
        <v>178</v>
      </c>
      <c r="D2945" s="7">
        <v>347256</v>
      </c>
      <c r="E2945" s="73">
        <v>173628</v>
      </c>
      <c r="F2945" s="79">
        <f t="shared" si="45"/>
        <v>173628</v>
      </c>
    </row>
    <row r="2946" spans="1:6" hidden="1" x14ac:dyDescent="0.25">
      <c r="A2946" s="5">
        <v>934400</v>
      </c>
      <c r="B2946" s="6" t="s">
        <v>5640</v>
      </c>
      <c r="C2946" s="11" t="s">
        <v>178</v>
      </c>
      <c r="D2946" s="7">
        <v>4606705</v>
      </c>
      <c r="E2946" s="73">
        <v>2303352</v>
      </c>
      <c r="F2946" s="79">
        <f t="shared" si="45"/>
        <v>2303353</v>
      </c>
    </row>
    <row r="2947" spans="1:6" hidden="1" x14ac:dyDescent="0.25">
      <c r="A2947" s="5">
        <v>773100</v>
      </c>
      <c r="B2947" s="6" t="s">
        <v>5641</v>
      </c>
      <c r="C2947" s="11" t="s">
        <v>178</v>
      </c>
      <c r="D2947" s="7">
        <v>3819720</v>
      </c>
      <c r="E2947" s="73">
        <v>1909860</v>
      </c>
      <c r="F2947" s="79">
        <f t="shared" si="45"/>
        <v>1909860</v>
      </c>
    </row>
    <row r="2948" spans="1:6" hidden="1" x14ac:dyDescent="0.25">
      <c r="A2948" s="5">
        <v>262800</v>
      </c>
      <c r="B2948" s="6" t="s">
        <v>5642</v>
      </c>
      <c r="C2948" s="11" t="s">
        <v>178</v>
      </c>
      <c r="D2948" s="7">
        <v>3648210</v>
      </c>
      <c r="E2948" s="73">
        <v>1824105</v>
      </c>
      <c r="F2948" s="79">
        <f t="shared" si="45"/>
        <v>1824105</v>
      </c>
    </row>
    <row r="2949" spans="1:6" hidden="1" x14ac:dyDescent="0.25">
      <c r="A2949" s="5">
        <v>1090300</v>
      </c>
      <c r="B2949" s="6" t="s">
        <v>5643</v>
      </c>
      <c r="C2949" s="11" t="s">
        <v>178</v>
      </c>
      <c r="D2949" s="7">
        <v>267582</v>
      </c>
      <c r="E2949" s="73">
        <v>133791</v>
      </c>
      <c r="F2949" s="79">
        <f t="shared" ref="F2949:F3012" si="46">D2949-E2949</f>
        <v>133791</v>
      </c>
    </row>
    <row r="2950" spans="1:6" hidden="1" x14ac:dyDescent="0.25">
      <c r="A2950" s="5">
        <v>4216500</v>
      </c>
      <c r="B2950" s="6" t="s">
        <v>5644</v>
      </c>
      <c r="C2950" s="11" t="s">
        <v>178</v>
      </c>
      <c r="D2950" s="7">
        <v>23111</v>
      </c>
      <c r="E2950" s="73">
        <v>11555</v>
      </c>
      <c r="F2950" s="79">
        <f t="shared" si="46"/>
        <v>11556</v>
      </c>
    </row>
    <row r="2951" spans="1:6" hidden="1" x14ac:dyDescent="0.25">
      <c r="A2951" s="5">
        <v>2223700</v>
      </c>
      <c r="B2951" s="6" t="s">
        <v>5645</v>
      </c>
      <c r="C2951" s="11" t="s">
        <v>178</v>
      </c>
      <c r="D2951" s="7">
        <v>400511</v>
      </c>
      <c r="E2951" s="73">
        <v>200255</v>
      </c>
      <c r="F2951" s="79">
        <f t="shared" si="46"/>
        <v>200256</v>
      </c>
    </row>
    <row r="2952" spans="1:6" hidden="1" x14ac:dyDescent="0.25">
      <c r="A2952" s="5">
        <v>1209000</v>
      </c>
      <c r="B2952" s="6" t="s">
        <v>5645</v>
      </c>
      <c r="C2952" s="11" t="s">
        <v>178</v>
      </c>
      <c r="D2952" s="7">
        <v>304898</v>
      </c>
      <c r="E2952" s="73">
        <v>152449</v>
      </c>
      <c r="F2952" s="79">
        <f t="shared" si="46"/>
        <v>152449</v>
      </c>
    </row>
    <row r="2953" spans="1:6" hidden="1" x14ac:dyDescent="0.25">
      <c r="A2953" s="5">
        <v>2528200</v>
      </c>
      <c r="B2953" s="6" t="s">
        <v>5645</v>
      </c>
      <c r="C2953" s="11" t="s">
        <v>178</v>
      </c>
      <c r="D2953" s="7">
        <v>154526</v>
      </c>
      <c r="E2953" s="73">
        <v>77263</v>
      </c>
      <c r="F2953" s="79">
        <f t="shared" si="46"/>
        <v>77263</v>
      </c>
    </row>
    <row r="2954" spans="1:6" hidden="1" x14ac:dyDescent="0.25">
      <c r="A2954" s="5">
        <v>773000</v>
      </c>
      <c r="B2954" s="6" t="s">
        <v>5646</v>
      </c>
      <c r="C2954" s="11" t="s">
        <v>178</v>
      </c>
      <c r="D2954" s="7">
        <v>3750316</v>
      </c>
      <c r="E2954" s="73">
        <v>1875158</v>
      </c>
      <c r="F2954" s="79">
        <f t="shared" si="46"/>
        <v>1875158</v>
      </c>
    </row>
    <row r="2955" spans="1:6" hidden="1" x14ac:dyDescent="0.25">
      <c r="A2955" s="5">
        <v>690100</v>
      </c>
      <c r="B2955" s="6" t="s">
        <v>5647</v>
      </c>
      <c r="C2955" s="11" t="s">
        <v>178</v>
      </c>
      <c r="D2955" s="7">
        <v>6557641</v>
      </c>
      <c r="E2955" s="73">
        <v>3278820</v>
      </c>
      <c r="F2955" s="79">
        <f t="shared" si="46"/>
        <v>3278821</v>
      </c>
    </row>
    <row r="2956" spans="1:6" hidden="1" x14ac:dyDescent="0.25">
      <c r="A2956" s="5">
        <v>260900</v>
      </c>
      <c r="B2956" s="6" t="s">
        <v>2439</v>
      </c>
      <c r="C2956" s="11" t="s">
        <v>178</v>
      </c>
      <c r="D2956" s="7">
        <v>14471695</v>
      </c>
      <c r="E2956" s="73">
        <v>7235847</v>
      </c>
      <c r="F2956" s="79">
        <f t="shared" si="46"/>
        <v>7235848</v>
      </c>
    </row>
    <row r="2957" spans="1:6" hidden="1" x14ac:dyDescent="0.25">
      <c r="A2957" s="5">
        <v>262900</v>
      </c>
      <c r="B2957" s="6" t="s">
        <v>5648</v>
      </c>
      <c r="C2957" s="11" t="s">
        <v>178</v>
      </c>
      <c r="D2957" s="7">
        <v>54160640</v>
      </c>
      <c r="E2957" s="73">
        <v>27080320</v>
      </c>
      <c r="F2957" s="79">
        <f t="shared" si="46"/>
        <v>27080320</v>
      </c>
    </row>
    <row r="2958" spans="1:6" hidden="1" x14ac:dyDescent="0.25">
      <c r="A2958" s="5">
        <v>642900</v>
      </c>
      <c r="B2958" s="6" t="s">
        <v>5649</v>
      </c>
      <c r="C2958" s="11" t="s">
        <v>178</v>
      </c>
      <c r="D2958" s="7">
        <v>23963</v>
      </c>
      <c r="E2958" s="73">
        <v>11981</v>
      </c>
      <c r="F2958" s="79">
        <f t="shared" si="46"/>
        <v>11982</v>
      </c>
    </row>
    <row r="2959" spans="1:6" hidden="1" x14ac:dyDescent="0.25">
      <c r="A2959" s="5">
        <v>263800</v>
      </c>
      <c r="B2959" s="6" t="s">
        <v>5650</v>
      </c>
      <c r="C2959" s="11" t="s">
        <v>178</v>
      </c>
      <c r="D2959" s="7">
        <v>3914585</v>
      </c>
      <c r="E2959" s="73">
        <v>1957292</v>
      </c>
      <c r="F2959" s="79">
        <f t="shared" si="46"/>
        <v>1957293</v>
      </c>
    </row>
    <row r="2960" spans="1:6" hidden="1" x14ac:dyDescent="0.25">
      <c r="A2960" s="5">
        <v>546100</v>
      </c>
      <c r="B2960" s="6" t="s">
        <v>2483</v>
      </c>
      <c r="C2960" s="11" t="s">
        <v>178</v>
      </c>
      <c r="D2960" s="7">
        <v>665129</v>
      </c>
      <c r="E2960" s="73">
        <v>332564</v>
      </c>
      <c r="F2960" s="79">
        <f t="shared" si="46"/>
        <v>332565</v>
      </c>
    </row>
    <row r="2961" spans="1:6" hidden="1" x14ac:dyDescent="0.25">
      <c r="A2961" s="5">
        <v>4271200</v>
      </c>
      <c r="B2961" s="6" t="s">
        <v>5651</v>
      </c>
      <c r="C2961" s="11" t="s">
        <v>178</v>
      </c>
      <c r="D2961" s="7">
        <v>255559</v>
      </c>
      <c r="E2961" s="73">
        <v>127779</v>
      </c>
      <c r="F2961" s="79">
        <f t="shared" si="46"/>
        <v>127780</v>
      </c>
    </row>
    <row r="2962" spans="1:6" hidden="1" x14ac:dyDescent="0.25">
      <c r="A2962" s="5">
        <v>263200</v>
      </c>
      <c r="B2962" s="6" t="s">
        <v>5652</v>
      </c>
      <c r="C2962" s="11" t="s">
        <v>178</v>
      </c>
      <c r="D2962" s="7">
        <v>5749918</v>
      </c>
      <c r="E2962" s="73">
        <v>2874959</v>
      </c>
      <c r="F2962" s="79">
        <f t="shared" si="46"/>
        <v>2874959</v>
      </c>
    </row>
    <row r="2963" spans="1:6" hidden="1" x14ac:dyDescent="0.25">
      <c r="A2963" s="5">
        <v>263900</v>
      </c>
      <c r="B2963" s="6" t="s">
        <v>5653</v>
      </c>
      <c r="C2963" s="11" t="s">
        <v>178</v>
      </c>
      <c r="D2963" s="7">
        <v>3121706</v>
      </c>
      <c r="E2963" s="73">
        <v>1560853</v>
      </c>
      <c r="F2963" s="79">
        <f t="shared" si="46"/>
        <v>1560853</v>
      </c>
    </row>
    <row r="2964" spans="1:6" hidden="1" x14ac:dyDescent="0.25">
      <c r="A2964" s="5">
        <v>934500</v>
      </c>
      <c r="B2964" s="6" t="s">
        <v>2782</v>
      </c>
      <c r="C2964" s="11" t="s">
        <v>178</v>
      </c>
      <c r="D2964" s="7">
        <v>10041238</v>
      </c>
      <c r="E2964" s="73">
        <v>5020619</v>
      </c>
      <c r="F2964" s="79">
        <f t="shared" si="46"/>
        <v>5020619</v>
      </c>
    </row>
    <row r="2965" spans="1:6" hidden="1" x14ac:dyDescent="0.25">
      <c r="A2965" s="5">
        <v>2568800</v>
      </c>
      <c r="B2965" s="6" t="s">
        <v>2824</v>
      </c>
      <c r="C2965" s="11" t="s">
        <v>178</v>
      </c>
      <c r="D2965" s="7">
        <v>1156835</v>
      </c>
      <c r="E2965" s="73">
        <v>578417</v>
      </c>
      <c r="F2965" s="79">
        <f t="shared" si="46"/>
        <v>578418</v>
      </c>
    </row>
    <row r="2966" spans="1:6" hidden="1" x14ac:dyDescent="0.25">
      <c r="A2966" s="5">
        <v>1198900</v>
      </c>
      <c r="B2966" s="6" t="s">
        <v>2834</v>
      </c>
      <c r="C2966" s="11" t="s">
        <v>178</v>
      </c>
      <c r="D2966" s="7">
        <v>122458</v>
      </c>
      <c r="E2966" s="73">
        <v>61229</v>
      </c>
      <c r="F2966" s="79">
        <f t="shared" si="46"/>
        <v>61229</v>
      </c>
    </row>
    <row r="2967" spans="1:6" hidden="1" x14ac:dyDescent="0.25">
      <c r="A2967" s="5">
        <v>545200</v>
      </c>
      <c r="B2967" s="6" t="s">
        <v>5654</v>
      </c>
      <c r="C2967" s="11" t="s">
        <v>178</v>
      </c>
      <c r="D2967" s="7">
        <v>490330</v>
      </c>
      <c r="E2967" s="73">
        <v>245165</v>
      </c>
      <c r="F2967" s="79">
        <f t="shared" si="46"/>
        <v>245165</v>
      </c>
    </row>
    <row r="2968" spans="1:6" hidden="1" x14ac:dyDescent="0.25">
      <c r="A2968" s="5">
        <v>2192200</v>
      </c>
      <c r="B2968" s="6" t="s">
        <v>5655</v>
      </c>
      <c r="C2968" s="11" t="s">
        <v>178</v>
      </c>
      <c r="D2968" s="7">
        <v>17249</v>
      </c>
      <c r="E2968" s="73">
        <v>8624</v>
      </c>
      <c r="F2968" s="79">
        <f t="shared" si="46"/>
        <v>8625</v>
      </c>
    </row>
    <row r="2969" spans="1:6" hidden="1" x14ac:dyDescent="0.25">
      <c r="A2969" s="5">
        <v>4131200</v>
      </c>
      <c r="B2969" s="6" t="s">
        <v>5656</v>
      </c>
      <c r="C2969" s="11" t="s">
        <v>178</v>
      </c>
      <c r="D2969" s="7">
        <v>178161</v>
      </c>
      <c r="E2969" s="73">
        <v>89080</v>
      </c>
      <c r="F2969" s="79">
        <f t="shared" si="46"/>
        <v>89081</v>
      </c>
    </row>
    <row r="2970" spans="1:6" hidden="1" x14ac:dyDescent="0.25">
      <c r="A2970" s="5">
        <v>264300</v>
      </c>
      <c r="B2970" s="6" t="s">
        <v>2998</v>
      </c>
      <c r="C2970" s="11" t="s">
        <v>178</v>
      </c>
      <c r="D2970" s="7">
        <v>7393008</v>
      </c>
      <c r="E2970" s="73">
        <v>3696504</v>
      </c>
      <c r="F2970" s="79">
        <f t="shared" si="46"/>
        <v>3696504</v>
      </c>
    </row>
    <row r="2971" spans="1:6" hidden="1" x14ac:dyDescent="0.25">
      <c r="A2971" s="5">
        <v>2232500</v>
      </c>
      <c r="B2971" s="6" t="s">
        <v>5657</v>
      </c>
      <c r="C2971" s="11" t="s">
        <v>178</v>
      </c>
      <c r="D2971" s="7">
        <v>100104</v>
      </c>
      <c r="E2971" s="73">
        <v>50052</v>
      </c>
      <c r="F2971" s="79">
        <f t="shared" si="46"/>
        <v>50052</v>
      </c>
    </row>
    <row r="2972" spans="1:6" hidden="1" x14ac:dyDescent="0.25">
      <c r="A2972" s="5">
        <v>4216000</v>
      </c>
      <c r="B2972" s="6" t="s">
        <v>5658</v>
      </c>
      <c r="C2972" s="11" t="s">
        <v>178</v>
      </c>
      <c r="D2972" s="7">
        <v>162039</v>
      </c>
      <c r="E2972" s="73">
        <v>81019</v>
      </c>
      <c r="F2972" s="79">
        <f t="shared" si="46"/>
        <v>81020</v>
      </c>
    </row>
    <row r="2973" spans="1:6" hidden="1" x14ac:dyDescent="0.25">
      <c r="A2973" s="5">
        <v>2503900</v>
      </c>
      <c r="B2973" s="6" t="s">
        <v>5659</v>
      </c>
      <c r="C2973" s="11" t="s">
        <v>178</v>
      </c>
      <c r="D2973" s="7">
        <v>686371</v>
      </c>
      <c r="E2973" s="73">
        <v>343185</v>
      </c>
      <c r="F2973" s="79">
        <f t="shared" si="46"/>
        <v>343186</v>
      </c>
    </row>
    <row r="2974" spans="1:6" hidden="1" x14ac:dyDescent="0.25">
      <c r="A2974" s="5">
        <v>262500</v>
      </c>
      <c r="B2974" s="6" t="s">
        <v>5660</v>
      </c>
      <c r="C2974" s="11" t="s">
        <v>178</v>
      </c>
      <c r="D2974" s="7">
        <v>9763356</v>
      </c>
      <c r="E2974" s="73">
        <v>4881678</v>
      </c>
      <c r="F2974" s="79">
        <f t="shared" si="46"/>
        <v>4881678</v>
      </c>
    </row>
    <row r="2975" spans="1:6" hidden="1" x14ac:dyDescent="0.25">
      <c r="A2975" s="5">
        <v>4261200</v>
      </c>
      <c r="B2975" s="6" t="s">
        <v>3476</v>
      </c>
      <c r="C2975" s="11" t="s">
        <v>178</v>
      </c>
      <c r="D2975" s="7">
        <v>64039</v>
      </c>
      <c r="E2975" s="73">
        <v>32019</v>
      </c>
      <c r="F2975" s="79">
        <f t="shared" si="46"/>
        <v>32020</v>
      </c>
    </row>
    <row r="2976" spans="1:6" hidden="1" x14ac:dyDescent="0.25">
      <c r="A2976" s="5">
        <v>4264900</v>
      </c>
      <c r="B2976" s="6" t="s">
        <v>3478</v>
      </c>
      <c r="C2976" s="11" t="s">
        <v>178</v>
      </c>
      <c r="D2976" s="7">
        <v>112892</v>
      </c>
      <c r="E2976" s="73">
        <v>56446</v>
      </c>
      <c r="F2976" s="79">
        <f t="shared" si="46"/>
        <v>56446</v>
      </c>
    </row>
    <row r="2977" spans="1:6" hidden="1" x14ac:dyDescent="0.25">
      <c r="A2977" s="5">
        <v>4273800</v>
      </c>
      <c r="B2977" s="6" t="s">
        <v>5661</v>
      </c>
      <c r="C2977" s="11" t="s">
        <v>178</v>
      </c>
      <c r="D2977" s="7">
        <v>179422</v>
      </c>
      <c r="E2977" s="73">
        <v>89711</v>
      </c>
      <c r="F2977" s="79">
        <f t="shared" si="46"/>
        <v>89711</v>
      </c>
    </row>
    <row r="2978" spans="1:6" hidden="1" x14ac:dyDescent="0.25">
      <c r="A2978" s="5">
        <v>4265300</v>
      </c>
      <c r="B2978" s="6" t="s">
        <v>3484</v>
      </c>
      <c r="C2978" s="11" t="s">
        <v>178</v>
      </c>
      <c r="D2978" s="7">
        <v>229239</v>
      </c>
      <c r="E2978" s="73">
        <v>114619</v>
      </c>
      <c r="F2978" s="79">
        <f t="shared" si="46"/>
        <v>114620</v>
      </c>
    </row>
    <row r="2979" spans="1:6" hidden="1" x14ac:dyDescent="0.25">
      <c r="A2979" s="5">
        <v>4269300</v>
      </c>
      <c r="B2979" s="6" t="s">
        <v>5662</v>
      </c>
      <c r="C2979" s="11" t="s">
        <v>178</v>
      </c>
      <c r="D2979" s="7">
        <v>64764</v>
      </c>
      <c r="E2979" s="73">
        <v>32382</v>
      </c>
      <c r="F2979" s="79">
        <f t="shared" si="46"/>
        <v>32382</v>
      </c>
    </row>
    <row r="2980" spans="1:6" hidden="1" x14ac:dyDescent="0.25">
      <c r="A2980" s="5">
        <v>4252000</v>
      </c>
      <c r="B2980" s="6" t="s">
        <v>5663</v>
      </c>
      <c r="C2980" s="11" t="s">
        <v>178</v>
      </c>
      <c r="D2980" s="7">
        <v>85372</v>
      </c>
      <c r="E2980" s="73">
        <v>42686</v>
      </c>
      <c r="F2980" s="79">
        <f t="shared" si="46"/>
        <v>42686</v>
      </c>
    </row>
    <row r="2981" spans="1:6" hidden="1" x14ac:dyDescent="0.25">
      <c r="A2981" s="5">
        <v>4264400</v>
      </c>
      <c r="B2981" s="6" t="s">
        <v>3489</v>
      </c>
      <c r="C2981" s="11" t="s">
        <v>178</v>
      </c>
      <c r="D2981" s="7">
        <v>86883</v>
      </c>
      <c r="E2981" s="73">
        <v>43441</v>
      </c>
      <c r="F2981" s="79">
        <f t="shared" si="46"/>
        <v>43442</v>
      </c>
    </row>
    <row r="2982" spans="1:6" hidden="1" x14ac:dyDescent="0.25">
      <c r="A2982" s="5">
        <v>4192400</v>
      </c>
      <c r="B2982" s="6" t="s">
        <v>3491</v>
      </c>
      <c r="C2982" s="11" t="s">
        <v>178</v>
      </c>
      <c r="D2982" s="7">
        <v>31665</v>
      </c>
      <c r="E2982" s="73">
        <v>15832</v>
      </c>
      <c r="F2982" s="79">
        <f t="shared" si="46"/>
        <v>15833</v>
      </c>
    </row>
    <row r="2983" spans="1:6" hidden="1" x14ac:dyDescent="0.25">
      <c r="A2983" s="5">
        <v>4131100</v>
      </c>
      <c r="B2983" s="6" t="s">
        <v>3506</v>
      </c>
      <c r="C2983" s="11" t="s">
        <v>178</v>
      </c>
      <c r="D2983" s="7">
        <v>347751</v>
      </c>
      <c r="E2983" s="73">
        <v>173875</v>
      </c>
      <c r="F2983" s="79">
        <f t="shared" si="46"/>
        <v>173876</v>
      </c>
    </row>
    <row r="2984" spans="1:6" hidden="1" x14ac:dyDescent="0.25">
      <c r="A2984" s="5">
        <v>4216100</v>
      </c>
      <c r="B2984" s="6" t="s">
        <v>5664</v>
      </c>
      <c r="C2984" s="11" t="s">
        <v>178</v>
      </c>
      <c r="D2984" s="7">
        <v>73641</v>
      </c>
      <c r="E2984" s="73">
        <v>36820</v>
      </c>
      <c r="F2984" s="79">
        <f t="shared" si="46"/>
        <v>36821</v>
      </c>
    </row>
    <row r="2985" spans="1:6" hidden="1" x14ac:dyDescent="0.25">
      <c r="A2985" s="5">
        <v>4123400</v>
      </c>
      <c r="B2985" s="6" t="s">
        <v>5665</v>
      </c>
      <c r="C2985" s="11" t="s">
        <v>178</v>
      </c>
      <c r="D2985" s="7">
        <v>139993</v>
      </c>
      <c r="E2985" s="73">
        <v>69996</v>
      </c>
      <c r="F2985" s="79">
        <f t="shared" si="46"/>
        <v>69997</v>
      </c>
    </row>
    <row r="2986" spans="1:6" hidden="1" x14ac:dyDescent="0.25">
      <c r="A2986" s="5">
        <v>4270300</v>
      </c>
      <c r="B2986" s="6" t="s">
        <v>5666</v>
      </c>
      <c r="C2986" s="11" t="s">
        <v>178</v>
      </c>
      <c r="D2986" s="7">
        <v>56454</v>
      </c>
      <c r="E2986" s="73">
        <v>28227</v>
      </c>
      <c r="F2986" s="79">
        <f t="shared" si="46"/>
        <v>28227</v>
      </c>
    </row>
    <row r="2987" spans="1:6" hidden="1" x14ac:dyDescent="0.25">
      <c r="A2987" s="5">
        <v>4174500</v>
      </c>
      <c r="B2987" s="6" t="s">
        <v>5667</v>
      </c>
      <c r="C2987" s="11" t="s">
        <v>529</v>
      </c>
      <c r="D2987" s="7">
        <v>237641</v>
      </c>
      <c r="E2987" s="73">
        <v>118820</v>
      </c>
      <c r="F2987" s="79">
        <f t="shared" si="46"/>
        <v>118821</v>
      </c>
    </row>
    <row r="2988" spans="1:6" hidden="1" x14ac:dyDescent="0.25">
      <c r="A2988" s="5">
        <v>4271600</v>
      </c>
      <c r="B2988" s="6" t="s">
        <v>5668</v>
      </c>
      <c r="C2988" s="11" t="s">
        <v>529</v>
      </c>
      <c r="D2988" s="7">
        <v>54745</v>
      </c>
      <c r="E2988" s="73">
        <v>27372</v>
      </c>
      <c r="F2988" s="79">
        <f t="shared" si="46"/>
        <v>27373</v>
      </c>
    </row>
    <row r="2989" spans="1:6" hidden="1" x14ac:dyDescent="0.25">
      <c r="A2989" s="5">
        <v>474200</v>
      </c>
      <c r="B2989" s="6" t="s">
        <v>528</v>
      </c>
      <c r="C2989" s="11" t="s">
        <v>529</v>
      </c>
      <c r="D2989" s="7">
        <v>9305433</v>
      </c>
      <c r="E2989" s="73">
        <v>4652716</v>
      </c>
      <c r="F2989" s="79">
        <f t="shared" si="46"/>
        <v>4652717</v>
      </c>
    </row>
    <row r="2990" spans="1:6" hidden="1" x14ac:dyDescent="0.25">
      <c r="A2990" s="5">
        <v>474300</v>
      </c>
      <c r="B2990" s="6" t="s">
        <v>644</v>
      </c>
      <c r="C2990" s="11" t="s">
        <v>529</v>
      </c>
      <c r="D2990" s="7">
        <v>857725</v>
      </c>
      <c r="E2990" s="73">
        <v>428862</v>
      </c>
      <c r="F2990" s="79">
        <f t="shared" si="46"/>
        <v>428863</v>
      </c>
    </row>
    <row r="2991" spans="1:6" hidden="1" x14ac:dyDescent="0.25">
      <c r="A2991" s="5">
        <v>265100</v>
      </c>
      <c r="B2991" s="6" t="s">
        <v>5669</v>
      </c>
      <c r="C2991" s="11" t="s">
        <v>529</v>
      </c>
      <c r="D2991" s="7">
        <v>2914187</v>
      </c>
      <c r="E2991" s="73">
        <v>1457093</v>
      </c>
      <c r="F2991" s="79">
        <f t="shared" si="46"/>
        <v>1457094</v>
      </c>
    </row>
    <row r="2992" spans="1:6" hidden="1" x14ac:dyDescent="0.25">
      <c r="A2992" s="5">
        <v>4276000</v>
      </c>
      <c r="B2992" s="6" t="s">
        <v>5670</v>
      </c>
      <c r="C2992" s="11" t="s">
        <v>529</v>
      </c>
      <c r="D2992" s="7">
        <v>222535</v>
      </c>
      <c r="E2992" s="73">
        <v>111267</v>
      </c>
      <c r="F2992" s="79">
        <f t="shared" si="46"/>
        <v>111268</v>
      </c>
    </row>
    <row r="2993" spans="1:6" ht="31.5" hidden="1" x14ac:dyDescent="0.25">
      <c r="A2993" s="5">
        <v>2146400</v>
      </c>
      <c r="B2993" s="6" t="s">
        <v>5671</v>
      </c>
      <c r="C2993" s="11" t="s">
        <v>529</v>
      </c>
      <c r="D2993" s="7">
        <v>342519</v>
      </c>
      <c r="E2993" s="73">
        <v>171259</v>
      </c>
      <c r="F2993" s="79">
        <f t="shared" si="46"/>
        <v>171260</v>
      </c>
    </row>
    <row r="2994" spans="1:6" hidden="1" x14ac:dyDescent="0.25">
      <c r="A2994" s="5">
        <v>996200</v>
      </c>
      <c r="B2994" s="6" t="s">
        <v>5672</v>
      </c>
      <c r="C2994" s="11" t="s">
        <v>529</v>
      </c>
      <c r="D2994" s="7">
        <v>399419</v>
      </c>
      <c r="E2994" s="73">
        <v>199709</v>
      </c>
      <c r="F2994" s="79">
        <f t="shared" si="46"/>
        <v>199710</v>
      </c>
    </row>
    <row r="2995" spans="1:6" hidden="1" x14ac:dyDescent="0.25">
      <c r="A2995" s="5">
        <v>3206300</v>
      </c>
      <c r="B2995" s="6" t="s">
        <v>5673</v>
      </c>
      <c r="C2995" s="11" t="s">
        <v>529</v>
      </c>
      <c r="D2995" s="7">
        <v>198978</v>
      </c>
      <c r="E2995" s="73">
        <v>99489</v>
      </c>
      <c r="F2995" s="79">
        <f t="shared" si="46"/>
        <v>99489</v>
      </c>
    </row>
    <row r="2996" spans="1:6" hidden="1" x14ac:dyDescent="0.25">
      <c r="A2996" s="5">
        <v>2357600</v>
      </c>
      <c r="B2996" s="6" t="s">
        <v>1984</v>
      </c>
      <c r="C2996" s="11" t="s">
        <v>529</v>
      </c>
      <c r="D2996" s="7">
        <v>1503703</v>
      </c>
      <c r="E2996" s="73">
        <v>751851</v>
      </c>
      <c r="F2996" s="79">
        <f t="shared" si="46"/>
        <v>751852</v>
      </c>
    </row>
    <row r="2997" spans="1:6" hidden="1" x14ac:dyDescent="0.25">
      <c r="A2997" s="5">
        <v>265300</v>
      </c>
      <c r="B2997" s="6" t="s">
        <v>2006</v>
      </c>
      <c r="C2997" s="11" t="s">
        <v>529</v>
      </c>
      <c r="D2997" s="7">
        <v>1699974</v>
      </c>
      <c r="E2997" s="73">
        <v>849987</v>
      </c>
      <c r="F2997" s="79">
        <f t="shared" si="46"/>
        <v>849987</v>
      </c>
    </row>
    <row r="2998" spans="1:6" hidden="1" x14ac:dyDescent="0.25">
      <c r="A2998" s="5">
        <v>265400</v>
      </c>
      <c r="B2998" s="6" t="s">
        <v>5674</v>
      </c>
      <c r="C2998" s="11" t="s">
        <v>529</v>
      </c>
      <c r="D2998" s="7">
        <v>1353197</v>
      </c>
      <c r="E2998" s="73">
        <v>676598</v>
      </c>
      <c r="F2998" s="79">
        <f t="shared" si="46"/>
        <v>676599</v>
      </c>
    </row>
    <row r="2999" spans="1:6" hidden="1" x14ac:dyDescent="0.25">
      <c r="A2999" s="5">
        <v>265500</v>
      </c>
      <c r="B2999" s="6" t="s">
        <v>5675</v>
      </c>
      <c r="C2999" s="11" t="s">
        <v>529</v>
      </c>
      <c r="D2999" s="7">
        <v>1121004</v>
      </c>
      <c r="E2999" s="73">
        <v>560502</v>
      </c>
      <c r="F2999" s="79">
        <f t="shared" si="46"/>
        <v>560502</v>
      </c>
    </row>
    <row r="3000" spans="1:6" hidden="1" x14ac:dyDescent="0.25">
      <c r="A3000" s="5">
        <v>265600</v>
      </c>
      <c r="B3000" s="6" t="s">
        <v>5676</v>
      </c>
      <c r="C3000" s="11" t="s">
        <v>529</v>
      </c>
      <c r="D3000" s="7">
        <v>415633</v>
      </c>
      <c r="E3000" s="73">
        <v>207816</v>
      </c>
      <c r="F3000" s="79">
        <f t="shared" si="46"/>
        <v>207817</v>
      </c>
    </row>
    <row r="3001" spans="1:6" hidden="1" x14ac:dyDescent="0.25">
      <c r="A3001" s="5">
        <v>265700</v>
      </c>
      <c r="B3001" s="6" t="s">
        <v>5677</v>
      </c>
      <c r="C3001" s="11" t="s">
        <v>529</v>
      </c>
      <c r="D3001" s="7">
        <v>14076359</v>
      </c>
      <c r="E3001" s="73">
        <v>7038179</v>
      </c>
      <c r="F3001" s="79">
        <f t="shared" si="46"/>
        <v>7038180</v>
      </c>
    </row>
    <row r="3002" spans="1:6" hidden="1" x14ac:dyDescent="0.25">
      <c r="A3002" s="5">
        <v>2083900</v>
      </c>
      <c r="B3002" s="6" t="s">
        <v>2099</v>
      </c>
      <c r="C3002" s="11" t="s">
        <v>529</v>
      </c>
      <c r="D3002" s="7">
        <v>1051562</v>
      </c>
      <c r="E3002" s="73">
        <v>525781</v>
      </c>
      <c r="F3002" s="79">
        <f t="shared" si="46"/>
        <v>525781</v>
      </c>
    </row>
    <row r="3003" spans="1:6" hidden="1" x14ac:dyDescent="0.25">
      <c r="A3003" s="5">
        <v>1300500</v>
      </c>
      <c r="B3003" s="6" t="s">
        <v>5678</v>
      </c>
      <c r="C3003" s="11" t="s">
        <v>529</v>
      </c>
      <c r="D3003" s="7">
        <v>1430238</v>
      </c>
      <c r="E3003" s="73">
        <v>715119</v>
      </c>
      <c r="F3003" s="79">
        <f t="shared" si="46"/>
        <v>715119</v>
      </c>
    </row>
    <row r="3004" spans="1:6" hidden="1" x14ac:dyDescent="0.25">
      <c r="A3004" s="5">
        <v>3678300</v>
      </c>
      <c r="B3004" s="6" t="s">
        <v>3661</v>
      </c>
      <c r="C3004" s="11" t="s">
        <v>529</v>
      </c>
      <c r="D3004" s="7">
        <v>340233</v>
      </c>
      <c r="E3004" s="73">
        <v>170116</v>
      </c>
      <c r="F3004" s="79">
        <f t="shared" si="46"/>
        <v>170117</v>
      </c>
    </row>
    <row r="3005" spans="1:6" hidden="1" x14ac:dyDescent="0.25">
      <c r="A3005" s="5">
        <v>209300</v>
      </c>
      <c r="B3005" s="6" t="s">
        <v>5679</v>
      </c>
      <c r="C3005" s="11" t="s">
        <v>529</v>
      </c>
      <c r="D3005" s="7">
        <v>377298</v>
      </c>
      <c r="E3005" s="73">
        <v>188649</v>
      </c>
      <c r="F3005" s="79">
        <f t="shared" si="46"/>
        <v>188649</v>
      </c>
    </row>
    <row r="3006" spans="1:6" hidden="1" x14ac:dyDescent="0.25">
      <c r="A3006" s="5">
        <v>266000</v>
      </c>
      <c r="B3006" s="6" t="s">
        <v>2521</v>
      </c>
      <c r="C3006" s="11" t="s">
        <v>529</v>
      </c>
      <c r="D3006" s="7">
        <v>2737168</v>
      </c>
      <c r="E3006" s="73">
        <v>1368584</v>
      </c>
      <c r="F3006" s="79">
        <f t="shared" si="46"/>
        <v>1368584</v>
      </c>
    </row>
    <row r="3007" spans="1:6" hidden="1" x14ac:dyDescent="0.25">
      <c r="A3007" s="5">
        <v>2278100</v>
      </c>
      <c r="B3007" s="6" t="s">
        <v>2531</v>
      </c>
      <c r="C3007" s="11" t="s">
        <v>529</v>
      </c>
      <c r="D3007" s="7">
        <v>1219106</v>
      </c>
      <c r="E3007" s="73">
        <v>609553</v>
      </c>
      <c r="F3007" s="79">
        <f t="shared" si="46"/>
        <v>609553</v>
      </c>
    </row>
    <row r="3008" spans="1:6" hidden="1" x14ac:dyDescent="0.25">
      <c r="A3008" s="5">
        <v>2622000</v>
      </c>
      <c r="B3008" s="6" t="s">
        <v>5680</v>
      </c>
      <c r="C3008" s="11" t="s">
        <v>529</v>
      </c>
      <c r="D3008" s="7">
        <v>26770</v>
      </c>
      <c r="E3008" s="73">
        <v>13385</v>
      </c>
      <c r="F3008" s="79">
        <f t="shared" si="46"/>
        <v>13385</v>
      </c>
    </row>
    <row r="3009" spans="1:6" hidden="1" x14ac:dyDescent="0.25">
      <c r="A3009" s="5">
        <v>3076100</v>
      </c>
      <c r="B3009" s="6" t="s">
        <v>2707</v>
      </c>
      <c r="C3009" s="11" t="s">
        <v>529</v>
      </c>
      <c r="D3009" s="7">
        <v>45392</v>
      </c>
      <c r="E3009" s="73">
        <v>22696</v>
      </c>
      <c r="F3009" s="79">
        <f t="shared" si="46"/>
        <v>22696</v>
      </c>
    </row>
    <row r="3010" spans="1:6" hidden="1" x14ac:dyDescent="0.25">
      <c r="A3010" s="5">
        <v>2511000</v>
      </c>
      <c r="B3010" s="6" t="s">
        <v>2713</v>
      </c>
      <c r="C3010" s="11" t="s">
        <v>529</v>
      </c>
      <c r="D3010" s="7">
        <v>593278</v>
      </c>
      <c r="E3010" s="73">
        <v>296639</v>
      </c>
      <c r="F3010" s="79">
        <f t="shared" si="46"/>
        <v>296639</v>
      </c>
    </row>
    <row r="3011" spans="1:6" hidden="1" x14ac:dyDescent="0.25">
      <c r="A3011" s="5">
        <v>4162400</v>
      </c>
      <c r="B3011" s="6" t="s">
        <v>5681</v>
      </c>
      <c r="C3011" s="11" t="s">
        <v>529</v>
      </c>
      <c r="D3011" s="7">
        <v>290981</v>
      </c>
      <c r="E3011" s="73">
        <v>145490</v>
      </c>
      <c r="F3011" s="79">
        <f t="shared" si="46"/>
        <v>145491</v>
      </c>
    </row>
    <row r="3012" spans="1:6" hidden="1" x14ac:dyDescent="0.25">
      <c r="A3012" s="5">
        <v>3430300</v>
      </c>
      <c r="B3012" s="6" t="s">
        <v>5682</v>
      </c>
      <c r="C3012" s="11" t="s">
        <v>529</v>
      </c>
      <c r="D3012" s="7">
        <v>139681</v>
      </c>
      <c r="E3012" s="73">
        <v>69840</v>
      </c>
      <c r="F3012" s="79">
        <f t="shared" si="46"/>
        <v>69841</v>
      </c>
    </row>
    <row r="3013" spans="1:6" hidden="1" x14ac:dyDescent="0.25">
      <c r="A3013" s="5">
        <v>266300</v>
      </c>
      <c r="B3013" s="6" t="s">
        <v>5683</v>
      </c>
      <c r="C3013" s="11" t="s">
        <v>529</v>
      </c>
      <c r="D3013" s="7">
        <v>17266512</v>
      </c>
      <c r="E3013" s="73">
        <v>8633256</v>
      </c>
      <c r="F3013" s="79">
        <f t="shared" ref="F3013:F3076" si="47">D3013-E3013</f>
        <v>8633256</v>
      </c>
    </row>
    <row r="3014" spans="1:6" hidden="1" x14ac:dyDescent="0.25">
      <c r="A3014" s="5">
        <v>265000</v>
      </c>
      <c r="B3014" s="6" t="s">
        <v>5684</v>
      </c>
      <c r="C3014" s="11" t="s">
        <v>529</v>
      </c>
      <c r="D3014" s="7">
        <v>435854</v>
      </c>
      <c r="E3014" s="73">
        <v>217927</v>
      </c>
      <c r="F3014" s="79">
        <f t="shared" si="47"/>
        <v>217927</v>
      </c>
    </row>
    <row r="3015" spans="1:6" hidden="1" x14ac:dyDescent="0.25">
      <c r="A3015" s="5">
        <v>4178500</v>
      </c>
      <c r="B3015" s="6" t="s">
        <v>5685</v>
      </c>
      <c r="C3015" s="11" t="s">
        <v>529</v>
      </c>
      <c r="D3015" s="7">
        <v>74042</v>
      </c>
      <c r="E3015" s="73">
        <v>37021</v>
      </c>
      <c r="F3015" s="79">
        <f t="shared" si="47"/>
        <v>37021</v>
      </c>
    </row>
    <row r="3016" spans="1:6" hidden="1" x14ac:dyDescent="0.25">
      <c r="A3016" s="5">
        <v>266400</v>
      </c>
      <c r="B3016" s="6" t="s">
        <v>3400</v>
      </c>
      <c r="C3016" s="11" t="s">
        <v>529</v>
      </c>
      <c r="D3016" s="7">
        <v>1551426</v>
      </c>
      <c r="E3016" s="73">
        <v>775713</v>
      </c>
      <c r="F3016" s="79">
        <f t="shared" si="47"/>
        <v>775713</v>
      </c>
    </row>
    <row r="3017" spans="1:6" hidden="1" x14ac:dyDescent="0.25">
      <c r="A3017" s="5">
        <v>1323200</v>
      </c>
      <c r="B3017" s="6" t="s">
        <v>5307</v>
      </c>
      <c r="C3017" s="11" t="s">
        <v>696</v>
      </c>
      <c r="D3017" s="7">
        <v>375960</v>
      </c>
      <c r="E3017" s="73">
        <v>187980</v>
      </c>
      <c r="F3017" s="79">
        <f t="shared" si="47"/>
        <v>187980</v>
      </c>
    </row>
    <row r="3018" spans="1:6" hidden="1" x14ac:dyDescent="0.25">
      <c r="A3018" s="5">
        <v>4171000</v>
      </c>
      <c r="B3018" s="6" t="s">
        <v>5686</v>
      </c>
      <c r="C3018" s="11" t="s">
        <v>696</v>
      </c>
      <c r="D3018" s="7">
        <v>850047</v>
      </c>
      <c r="E3018" s="73">
        <v>425023</v>
      </c>
      <c r="F3018" s="79">
        <f t="shared" si="47"/>
        <v>425024</v>
      </c>
    </row>
    <row r="3019" spans="1:6" hidden="1" x14ac:dyDescent="0.25">
      <c r="A3019" s="5">
        <v>4147600</v>
      </c>
      <c r="B3019" s="6" t="s">
        <v>5687</v>
      </c>
      <c r="C3019" s="11" t="s">
        <v>696</v>
      </c>
      <c r="D3019" s="7">
        <v>458983</v>
      </c>
      <c r="E3019" s="73">
        <v>229491</v>
      </c>
      <c r="F3019" s="79">
        <f t="shared" si="47"/>
        <v>229492</v>
      </c>
    </row>
    <row r="3020" spans="1:6" hidden="1" x14ac:dyDescent="0.25">
      <c r="A3020" s="5">
        <v>2621500</v>
      </c>
      <c r="B3020" s="6" t="s">
        <v>5688</v>
      </c>
      <c r="C3020" s="11" t="s">
        <v>696</v>
      </c>
      <c r="D3020" s="7">
        <v>974259</v>
      </c>
      <c r="E3020" s="73">
        <v>487129</v>
      </c>
      <c r="F3020" s="79">
        <f t="shared" si="47"/>
        <v>487130</v>
      </c>
    </row>
    <row r="3021" spans="1:6" hidden="1" x14ac:dyDescent="0.25">
      <c r="A3021" s="5">
        <v>1036200</v>
      </c>
      <c r="B3021" s="6" t="s">
        <v>5689</v>
      </c>
      <c r="C3021" s="11" t="s">
        <v>696</v>
      </c>
      <c r="D3021" s="7">
        <v>14078408</v>
      </c>
      <c r="E3021" s="73">
        <v>7039204</v>
      </c>
      <c r="F3021" s="79">
        <f t="shared" si="47"/>
        <v>7039204</v>
      </c>
    </row>
    <row r="3022" spans="1:6" hidden="1" x14ac:dyDescent="0.25">
      <c r="A3022" s="5">
        <v>3881400</v>
      </c>
      <c r="B3022" s="6" t="s">
        <v>5690</v>
      </c>
      <c r="C3022" s="11" t="s">
        <v>696</v>
      </c>
      <c r="D3022" s="7">
        <v>71306</v>
      </c>
      <c r="E3022" s="73">
        <v>35653</v>
      </c>
      <c r="F3022" s="79">
        <f t="shared" si="47"/>
        <v>35653</v>
      </c>
    </row>
    <row r="3023" spans="1:6" hidden="1" x14ac:dyDescent="0.25">
      <c r="A3023" s="5">
        <v>3787300</v>
      </c>
      <c r="B3023" s="6" t="s">
        <v>5691</v>
      </c>
      <c r="C3023" s="11" t="s">
        <v>696</v>
      </c>
      <c r="D3023" s="7">
        <v>183021</v>
      </c>
      <c r="E3023" s="73">
        <v>91510</v>
      </c>
      <c r="F3023" s="79">
        <f t="shared" si="47"/>
        <v>91511</v>
      </c>
    </row>
    <row r="3024" spans="1:6" hidden="1" x14ac:dyDescent="0.25">
      <c r="A3024" s="5">
        <v>697700</v>
      </c>
      <c r="B3024" s="6" t="s">
        <v>1226</v>
      </c>
      <c r="C3024" s="11" t="s">
        <v>696</v>
      </c>
      <c r="D3024" s="7">
        <v>470059</v>
      </c>
      <c r="E3024" s="73">
        <v>235029</v>
      </c>
      <c r="F3024" s="79">
        <f t="shared" si="47"/>
        <v>235030</v>
      </c>
    </row>
    <row r="3025" spans="1:6" hidden="1" x14ac:dyDescent="0.25">
      <c r="A3025" s="5">
        <v>3975300</v>
      </c>
      <c r="B3025" s="6" t="s">
        <v>5692</v>
      </c>
      <c r="C3025" s="11" t="s">
        <v>696</v>
      </c>
      <c r="D3025" s="10">
        <v>291</v>
      </c>
      <c r="E3025" s="74">
        <v>145</v>
      </c>
      <c r="F3025" s="79">
        <f t="shared" si="47"/>
        <v>146</v>
      </c>
    </row>
    <row r="3026" spans="1:6" hidden="1" x14ac:dyDescent="0.25">
      <c r="A3026" s="5">
        <v>4144800</v>
      </c>
      <c r="B3026" s="6" t="s">
        <v>5693</v>
      </c>
      <c r="C3026" s="11" t="s">
        <v>696</v>
      </c>
      <c r="D3026" s="7">
        <v>256631</v>
      </c>
      <c r="E3026" s="73">
        <v>128315</v>
      </c>
      <c r="F3026" s="79">
        <f t="shared" si="47"/>
        <v>128316</v>
      </c>
    </row>
    <row r="3027" spans="1:6" hidden="1" x14ac:dyDescent="0.25">
      <c r="A3027" s="5">
        <v>4269800</v>
      </c>
      <c r="B3027" s="6" t="s">
        <v>5694</v>
      </c>
      <c r="C3027" s="11" t="s">
        <v>696</v>
      </c>
      <c r="D3027" s="7">
        <v>52324</v>
      </c>
      <c r="E3027" s="73">
        <v>26162</v>
      </c>
      <c r="F3027" s="79">
        <f t="shared" si="47"/>
        <v>26162</v>
      </c>
    </row>
    <row r="3028" spans="1:6" hidden="1" x14ac:dyDescent="0.25">
      <c r="A3028" s="5">
        <v>2237500</v>
      </c>
      <c r="B3028" s="6" t="s">
        <v>5695</v>
      </c>
      <c r="C3028" s="11" t="s">
        <v>696</v>
      </c>
      <c r="D3028" s="7">
        <v>198868</v>
      </c>
      <c r="E3028" s="73">
        <v>99434</v>
      </c>
      <c r="F3028" s="79">
        <f t="shared" si="47"/>
        <v>99434</v>
      </c>
    </row>
    <row r="3029" spans="1:6" hidden="1" x14ac:dyDescent="0.25">
      <c r="A3029" s="5">
        <v>2248200</v>
      </c>
      <c r="B3029" s="6" t="s">
        <v>5696</v>
      </c>
      <c r="C3029" s="11" t="s">
        <v>696</v>
      </c>
      <c r="D3029" s="7">
        <v>2373948</v>
      </c>
      <c r="E3029" s="73">
        <v>1186974</v>
      </c>
      <c r="F3029" s="79">
        <f t="shared" si="47"/>
        <v>1186974</v>
      </c>
    </row>
    <row r="3030" spans="1:6" hidden="1" x14ac:dyDescent="0.25">
      <c r="A3030" s="5">
        <v>4114300</v>
      </c>
      <c r="B3030" s="6" t="s">
        <v>1996</v>
      </c>
      <c r="C3030" s="11" t="s">
        <v>696</v>
      </c>
      <c r="D3030" s="7">
        <v>2755743</v>
      </c>
      <c r="E3030" s="73">
        <v>1377871</v>
      </c>
      <c r="F3030" s="79">
        <f t="shared" si="47"/>
        <v>1377872</v>
      </c>
    </row>
    <row r="3031" spans="1:6" hidden="1" x14ac:dyDescent="0.25">
      <c r="A3031" s="5">
        <v>3838500</v>
      </c>
      <c r="B3031" s="6" t="s">
        <v>5697</v>
      </c>
      <c r="C3031" s="11" t="s">
        <v>696</v>
      </c>
      <c r="D3031" s="7">
        <v>2384152</v>
      </c>
      <c r="E3031" s="73">
        <v>1192076</v>
      </c>
      <c r="F3031" s="79">
        <f t="shared" si="47"/>
        <v>1192076</v>
      </c>
    </row>
    <row r="3032" spans="1:6" hidden="1" x14ac:dyDescent="0.25">
      <c r="A3032" s="5">
        <v>4186300</v>
      </c>
      <c r="B3032" s="6" t="s">
        <v>5698</v>
      </c>
      <c r="C3032" s="11" t="s">
        <v>696</v>
      </c>
      <c r="D3032" s="7">
        <v>462659</v>
      </c>
      <c r="E3032" s="73">
        <v>231329</v>
      </c>
      <c r="F3032" s="79">
        <f t="shared" si="47"/>
        <v>231330</v>
      </c>
    </row>
    <row r="3033" spans="1:6" hidden="1" x14ac:dyDescent="0.25">
      <c r="A3033" s="5">
        <v>4203100</v>
      </c>
      <c r="B3033" s="6" t="s">
        <v>5699</v>
      </c>
      <c r="C3033" s="11" t="s">
        <v>696</v>
      </c>
      <c r="D3033" s="7">
        <v>300897</v>
      </c>
      <c r="E3033" s="73">
        <v>150448</v>
      </c>
      <c r="F3033" s="79">
        <f t="shared" si="47"/>
        <v>150449</v>
      </c>
    </row>
    <row r="3034" spans="1:6" hidden="1" x14ac:dyDescent="0.25">
      <c r="A3034" s="5">
        <v>4065300</v>
      </c>
      <c r="B3034" s="6" t="s">
        <v>5700</v>
      </c>
      <c r="C3034" s="11" t="s">
        <v>696</v>
      </c>
      <c r="D3034" s="7">
        <v>893841</v>
      </c>
      <c r="E3034" s="73">
        <v>446920</v>
      </c>
      <c r="F3034" s="79">
        <f t="shared" si="47"/>
        <v>446921</v>
      </c>
    </row>
    <row r="3035" spans="1:6" hidden="1" x14ac:dyDescent="0.25">
      <c r="A3035" s="5">
        <v>919200</v>
      </c>
      <c r="B3035" s="6" t="s">
        <v>2577</v>
      </c>
      <c r="C3035" s="11" t="s">
        <v>696</v>
      </c>
      <c r="D3035" s="7">
        <v>553670</v>
      </c>
      <c r="E3035" s="73">
        <v>276835</v>
      </c>
      <c r="F3035" s="79">
        <f t="shared" si="47"/>
        <v>276835</v>
      </c>
    </row>
    <row r="3036" spans="1:6" hidden="1" x14ac:dyDescent="0.25">
      <c r="A3036" s="5">
        <v>2107700</v>
      </c>
      <c r="B3036" s="6" t="s">
        <v>5701</v>
      </c>
      <c r="C3036" s="11" t="s">
        <v>696</v>
      </c>
      <c r="D3036" s="7">
        <v>3347251</v>
      </c>
      <c r="E3036" s="73">
        <v>1673625</v>
      </c>
      <c r="F3036" s="79">
        <f t="shared" si="47"/>
        <v>1673626</v>
      </c>
    </row>
    <row r="3037" spans="1:6" hidden="1" x14ac:dyDescent="0.25">
      <c r="A3037" s="5">
        <v>256900</v>
      </c>
      <c r="B3037" s="6" t="s">
        <v>5702</v>
      </c>
      <c r="C3037" s="11" t="s">
        <v>696</v>
      </c>
      <c r="D3037" s="7">
        <v>23685293</v>
      </c>
      <c r="E3037" s="73">
        <v>11842646</v>
      </c>
      <c r="F3037" s="79">
        <f t="shared" si="47"/>
        <v>11842647</v>
      </c>
    </row>
    <row r="3038" spans="1:6" hidden="1" x14ac:dyDescent="0.25">
      <c r="A3038" s="5">
        <v>256800</v>
      </c>
      <c r="B3038" s="6" t="s">
        <v>5703</v>
      </c>
      <c r="C3038" s="11" t="s">
        <v>696</v>
      </c>
      <c r="D3038" s="7">
        <v>14244534</v>
      </c>
      <c r="E3038" s="73">
        <v>7122267</v>
      </c>
      <c r="F3038" s="79">
        <f t="shared" si="47"/>
        <v>7122267</v>
      </c>
    </row>
    <row r="3039" spans="1:6" hidden="1" x14ac:dyDescent="0.25">
      <c r="A3039" s="5">
        <v>1036300</v>
      </c>
      <c r="B3039" s="6" t="s">
        <v>3398</v>
      </c>
      <c r="C3039" s="11" t="s">
        <v>696</v>
      </c>
      <c r="D3039" s="7">
        <v>1363469</v>
      </c>
      <c r="E3039" s="73">
        <v>681734</v>
      </c>
      <c r="F3039" s="79">
        <f t="shared" si="47"/>
        <v>681735</v>
      </c>
    </row>
    <row r="3040" spans="1:6" hidden="1" x14ac:dyDescent="0.25">
      <c r="A3040" s="5">
        <v>4248800</v>
      </c>
      <c r="B3040" s="6" t="s">
        <v>5704</v>
      </c>
      <c r="C3040" s="11" t="s">
        <v>696</v>
      </c>
      <c r="D3040" s="7">
        <v>14840</v>
      </c>
      <c r="E3040" s="73">
        <v>7420</v>
      </c>
      <c r="F3040" s="79">
        <f t="shared" si="47"/>
        <v>7420</v>
      </c>
    </row>
    <row r="3041" spans="1:6" hidden="1" x14ac:dyDescent="0.25">
      <c r="A3041" s="5">
        <v>4156000</v>
      </c>
      <c r="B3041" s="6" t="s">
        <v>5705</v>
      </c>
      <c r="C3041" s="11" t="s">
        <v>32</v>
      </c>
      <c r="D3041" s="7">
        <v>102983</v>
      </c>
      <c r="E3041" s="73">
        <v>51491</v>
      </c>
      <c r="F3041" s="79">
        <f t="shared" si="47"/>
        <v>51492</v>
      </c>
    </row>
    <row r="3042" spans="1:6" hidden="1" x14ac:dyDescent="0.25">
      <c r="A3042" s="5">
        <v>4213400</v>
      </c>
      <c r="B3042" s="6" t="s">
        <v>5706</v>
      </c>
      <c r="C3042" s="11" t="s">
        <v>32</v>
      </c>
      <c r="D3042" s="7">
        <v>60255</v>
      </c>
      <c r="E3042" s="73">
        <v>30127</v>
      </c>
      <c r="F3042" s="79">
        <f t="shared" si="47"/>
        <v>30128</v>
      </c>
    </row>
    <row r="3043" spans="1:6" hidden="1" x14ac:dyDescent="0.25">
      <c r="A3043" s="5">
        <v>4043300</v>
      </c>
      <c r="B3043" s="6" t="s">
        <v>5707</v>
      </c>
      <c r="C3043" s="11" t="s">
        <v>32</v>
      </c>
      <c r="D3043" s="7">
        <v>196165</v>
      </c>
      <c r="E3043" s="73">
        <v>98082</v>
      </c>
      <c r="F3043" s="79">
        <f t="shared" si="47"/>
        <v>98083</v>
      </c>
    </row>
    <row r="3044" spans="1:6" hidden="1" x14ac:dyDescent="0.25">
      <c r="A3044" s="5">
        <v>266600</v>
      </c>
      <c r="B3044" s="6" t="s">
        <v>31</v>
      </c>
      <c r="C3044" s="11" t="s">
        <v>32</v>
      </c>
      <c r="D3044" s="7">
        <v>5246966</v>
      </c>
      <c r="E3044" s="73">
        <v>2623483</v>
      </c>
      <c r="F3044" s="79">
        <f t="shared" si="47"/>
        <v>2623483</v>
      </c>
    </row>
    <row r="3045" spans="1:6" hidden="1" x14ac:dyDescent="0.25">
      <c r="A3045" s="5">
        <v>286000</v>
      </c>
      <c r="B3045" s="6" t="s">
        <v>5708</v>
      </c>
      <c r="C3045" s="11" t="s">
        <v>32</v>
      </c>
      <c r="D3045" s="7">
        <v>2558377</v>
      </c>
      <c r="E3045" s="73">
        <v>1279188</v>
      </c>
      <c r="F3045" s="79">
        <f t="shared" si="47"/>
        <v>1279189</v>
      </c>
    </row>
    <row r="3046" spans="1:6" hidden="1" x14ac:dyDescent="0.25">
      <c r="A3046" s="5">
        <v>4204300</v>
      </c>
      <c r="B3046" s="6" t="s">
        <v>5709</v>
      </c>
      <c r="C3046" s="11" t="s">
        <v>32</v>
      </c>
      <c r="D3046" s="7">
        <v>81723</v>
      </c>
      <c r="E3046" s="73">
        <v>40861</v>
      </c>
      <c r="F3046" s="79">
        <f t="shared" si="47"/>
        <v>40862</v>
      </c>
    </row>
    <row r="3047" spans="1:6" hidden="1" x14ac:dyDescent="0.25">
      <c r="A3047" s="5">
        <v>2171900</v>
      </c>
      <c r="B3047" s="6" t="s">
        <v>5710</v>
      </c>
      <c r="C3047" s="11" t="s">
        <v>32</v>
      </c>
      <c r="D3047" s="7">
        <v>76403</v>
      </c>
      <c r="E3047" s="73">
        <v>38201</v>
      </c>
      <c r="F3047" s="79">
        <f t="shared" si="47"/>
        <v>38202</v>
      </c>
    </row>
    <row r="3048" spans="1:6" hidden="1" x14ac:dyDescent="0.25">
      <c r="A3048" s="5">
        <v>288500</v>
      </c>
      <c r="B3048" s="6" t="s">
        <v>5711</v>
      </c>
      <c r="C3048" s="11" t="s">
        <v>32</v>
      </c>
      <c r="D3048" s="7">
        <v>941221</v>
      </c>
      <c r="E3048" s="73">
        <v>470610</v>
      </c>
      <c r="F3048" s="79">
        <f t="shared" si="47"/>
        <v>470611</v>
      </c>
    </row>
    <row r="3049" spans="1:6" hidden="1" x14ac:dyDescent="0.25">
      <c r="A3049" s="5">
        <v>288600</v>
      </c>
      <c r="B3049" s="6" t="s">
        <v>5712</v>
      </c>
      <c r="C3049" s="11" t="s">
        <v>32</v>
      </c>
      <c r="D3049" s="7">
        <v>117773</v>
      </c>
      <c r="E3049" s="73">
        <v>58886</v>
      </c>
      <c r="F3049" s="79">
        <f t="shared" si="47"/>
        <v>58887</v>
      </c>
    </row>
    <row r="3050" spans="1:6" hidden="1" x14ac:dyDescent="0.25">
      <c r="A3050" s="5">
        <v>288700</v>
      </c>
      <c r="B3050" s="6" t="s">
        <v>5713</v>
      </c>
      <c r="C3050" s="11" t="s">
        <v>32</v>
      </c>
      <c r="D3050" s="7">
        <v>234607</v>
      </c>
      <c r="E3050" s="73">
        <v>117303</v>
      </c>
      <c r="F3050" s="79">
        <f t="shared" si="47"/>
        <v>117304</v>
      </c>
    </row>
    <row r="3051" spans="1:6" ht="31.5" hidden="1" x14ac:dyDescent="0.25">
      <c r="A3051" s="5">
        <v>2170200</v>
      </c>
      <c r="B3051" s="6" t="s">
        <v>5714</v>
      </c>
      <c r="C3051" s="11" t="s">
        <v>32</v>
      </c>
      <c r="D3051" s="7">
        <v>416996</v>
      </c>
      <c r="E3051" s="73">
        <v>208498</v>
      </c>
      <c r="F3051" s="79">
        <f t="shared" si="47"/>
        <v>208498</v>
      </c>
    </row>
    <row r="3052" spans="1:6" hidden="1" x14ac:dyDescent="0.25">
      <c r="A3052" s="5">
        <v>266800</v>
      </c>
      <c r="B3052" s="6" t="s">
        <v>74</v>
      </c>
      <c r="C3052" s="11" t="s">
        <v>32</v>
      </c>
      <c r="D3052" s="7">
        <v>2093987</v>
      </c>
      <c r="E3052" s="73">
        <v>1046993</v>
      </c>
      <c r="F3052" s="79">
        <f t="shared" si="47"/>
        <v>1046994</v>
      </c>
    </row>
    <row r="3053" spans="1:6" hidden="1" x14ac:dyDescent="0.25">
      <c r="A3053" s="5">
        <v>3358300</v>
      </c>
      <c r="B3053" s="6" t="s">
        <v>5715</v>
      </c>
      <c r="C3053" s="11" t="s">
        <v>32</v>
      </c>
      <c r="D3053" s="7">
        <v>2769386</v>
      </c>
      <c r="E3053" s="73">
        <v>1384693</v>
      </c>
      <c r="F3053" s="79">
        <f t="shared" si="47"/>
        <v>1384693</v>
      </c>
    </row>
    <row r="3054" spans="1:6" hidden="1" x14ac:dyDescent="0.25">
      <c r="A3054" s="5">
        <v>4223300</v>
      </c>
      <c r="B3054" s="6" t="s">
        <v>5716</v>
      </c>
      <c r="C3054" s="11" t="s">
        <v>32</v>
      </c>
      <c r="D3054" s="7">
        <v>40031</v>
      </c>
      <c r="E3054" s="73">
        <v>20015</v>
      </c>
      <c r="F3054" s="79">
        <f t="shared" si="47"/>
        <v>20016</v>
      </c>
    </row>
    <row r="3055" spans="1:6" hidden="1" x14ac:dyDescent="0.25">
      <c r="A3055" s="5">
        <v>1081300</v>
      </c>
      <c r="B3055" s="6" t="s">
        <v>5717</v>
      </c>
      <c r="C3055" s="11" t="s">
        <v>32</v>
      </c>
      <c r="D3055" s="7">
        <v>93366</v>
      </c>
      <c r="E3055" s="73">
        <v>46683</v>
      </c>
      <c r="F3055" s="79">
        <f t="shared" si="47"/>
        <v>46683</v>
      </c>
    </row>
    <row r="3056" spans="1:6" hidden="1" x14ac:dyDescent="0.25">
      <c r="A3056" s="5">
        <v>746500</v>
      </c>
      <c r="B3056" s="6" t="s">
        <v>5718</v>
      </c>
      <c r="C3056" s="11" t="s">
        <v>32</v>
      </c>
      <c r="D3056" s="7">
        <v>533811</v>
      </c>
      <c r="E3056" s="73">
        <v>266905</v>
      </c>
      <c r="F3056" s="79">
        <f t="shared" si="47"/>
        <v>266906</v>
      </c>
    </row>
    <row r="3057" spans="1:6" hidden="1" x14ac:dyDescent="0.25">
      <c r="A3057" s="5">
        <v>3903400</v>
      </c>
      <c r="B3057" s="6" t="s">
        <v>5719</v>
      </c>
      <c r="C3057" s="11" t="s">
        <v>32</v>
      </c>
      <c r="D3057" s="7">
        <v>186006</v>
      </c>
      <c r="E3057" s="73">
        <v>93003</v>
      </c>
      <c r="F3057" s="79">
        <f t="shared" si="47"/>
        <v>93003</v>
      </c>
    </row>
    <row r="3058" spans="1:6" hidden="1" x14ac:dyDescent="0.25">
      <c r="A3058" s="5">
        <v>757200</v>
      </c>
      <c r="B3058" s="6" t="s">
        <v>5720</v>
      </c>
      <c r="C3058" s="11" t="s">
        <v>32</v>
      </c>
      <c r="D3058" s="7">
        <v>2278035</v>
      </c>
      <c r="E3058" s="73">
        <v>1139017</v>
      </c>
      <c r="F3058" s="79">
        <f t="shared" si="47"/>
        <v>1139018</v>
      </c>
    </row>
    <row r="3059" spans="1:6" hidden="1" x14ac:dyDescent="0.25">
      <c r="A3059" s="5">
        <v>4234900</v>
      </c>
      <c r="B3059" s="6" t="s">
        <v>5721</v>
      </c>
      <c r="C3059" s="11" t="s">
        <v>32</v>
      </c>
      <c r="D3059" s="7">
        <v>491430</v>
      </c>
      <c r="E3059" s="73">
        <v>245715</v>
      </c>
      <c r="F3059" s="79">
        <f t="shared" si="47"/>
        <v>245715</v>
      </c>
    </row>
    <row r="3060" spans="1:6" hidden="1" x14ac:dyDescent="0.25">
      <c r="A3060" s="5">
        <v>4275100</v>
      </c>
      <c r="B3060" s="6" t="s">
        <v>5722</v>
      </c>
      <c r="C3060" s="11" t="s">
        <v>32</v>
      </c>
      <c r="D3060" s="7">
        <v>38286</v>
      </c>
      <c r="E3060" s="73">
        <v>19143</v>
      </c>
      <c r="F3060" s="79">
        <f t="shared" si="47"/>
        <v>19143</v>
      </c>
    </row>
    <row r="3061" spans="1:6" hidden="1" x14ac:dyDescent="0.25">
      <c r="A3061" s="5">
        <v>751800</v>
      </c>
      <c r="B3061" s="6" t="s">
        <v>5723</v>
      </c>
      <c r="C3061" s="11" t="s">
        <v>32</v>
      </c>
      <c r="D3061" s="7">
        <v>1885989</v>
      </c>
      <c r="E3061" s="73">
        <v>942994</v>
      </c>
      <c r="F3061" s="79">
        <f t="shared" si="47"/>
        <v>942995</v>
      </c>
    </row>
    <row r="3062" spans="1:6" hidden="1" x14ac:dyDescent="0.25">
      <c r="A3062" s="5">
        <v>643500</v>
      </c>
      <c r="B3062" s="6" t="s">
        <v>5724</v>
      </c>
      <c r="C3062" s="11" t="s">
        <v>32</v>
      </c>
      <c r="D3062" s="7">
        <v>79464</v>
      </c>
      <c r="E3062" s="73">
        <v>39732</v>
      </c>
      <c r="F3062" s="79">
        <f t="shared" si="47"/>
        <v>39732</v>
      </c>
    </row>
    <row r="3063" spans="1:6" hidden="1" x14ac:dyDescent="0.25">
      <c r="A3063" s="5">
        <v>4223100</v>
      </c>
      <c r="B3063" s="6" t="s">
        <v>5725</v>
      </c>
      <c r="C3063" s="11" t="s">
        <v>32</v>
      </c>
      <c r="D3063" s="7">
        <v>143683</v>
      </c>
      <c r="E3063" s="73">
        <v>71841</v>
      </c>
      <c r="F3063" s="79">
        <f t="shared" si="47"/>
        <v>71842</v>
      </c>
    </row>
    <row r="3064" spans="1:6" hidden="1" x14ac:dyDescent="0.25">
      <c r="A3064" s="5">
        <v>3095500</v>
      </c>
      <c r="B3064" s="6" t="s">
        <v>5726</v>
      </c>
      <c r="C3064" s="11" t="s">
        <v>32</v>
      </c>
      <c r="D3064" s="7">
        <v>6272628</v>
      </c>
      <c r="E3064" s="73">
        <v>3136314</v>
      </c>
      <c r="F3064" s="79">
        <f t="shared" si="47"/>
        <v>3136314</v>
      </c>
    </row>
    <row r="3065" spans="1:6" hidden="1" x14ac:dyDescent="0.25">
      <c r="A3065" s="5">
        <v>2506000</v>
      </c>
      <c r="B3065" s="6" t="s">
        <v>165</v>
      </c>
      <c r="C3065" s="11" t="s">
        <v>32</v>
      </c>
      <c r="D3065" s="7">
        <v>284824</v>
      </c>
      <c r="E3065" s="73">
        <v>142412</v>
      </c>
      <c r="F3065" s="79">
        <f t="shared" si="47"/>
        <v>142412</v>
      </c>
    </row>
    <row r="3066" spans="1:6" hidden="1" x14ac:dyDescent="0.25">
      <c r="A3066" s="5">
        <v>4178700</v>
      </c>
      <c r="B3066" s="6" t="s">
        <v>5727</v>
      </c>
      <c r="C3066" s="11" t="s">
        <v>32</v>
      </c>
      <c r="D3066" s="7">
        <v>184855</v>
      </c>
      <c r="E3066" s="73">
        <v>92427</v>
      </c>
      <c r="F3066" s="79">
        <f t="shared" si="47"/>
        <v>92428</v>
      </c>
    </row>
    <row r="3067" spans="1:6" hidden="1" x14ac:dyDescent="0.25">
      <c r="A3067" s="5">
        <v>3839300</v>
      </c>
      <c r="B3067" s="6" t="s">
        <v>5728</v>
      </c>
      <c r="C3067" s="11" t="s">
        <v>32</v>
      </c>
      <c r="D3067" s="7">
        <v>172354</v>
      </c>
      <c r="E3067" s="73">
        <v>86177</v>
      </c>
      <c r="F3067" s="79">
        <f t="shared" si="47"/>
        <v>86177</v>
      </c>
    </row>
    <row r="3068" spans="1:6" hidden="1" x14ac:dyDescent="0.25">
      <c r="A3068" s="5">
        <v>4267800</v>
      </c>
      <c r="B3068" s="6" t="s">
        <v>5729</v>
      </c>
      <c r="C3068" s="11" t="s">
        <v>32</v>
      </c>
      <c r="D3068" s="7">
        <v>66331</v>
      </c>
      <c r="E3068" s="73">
        <v>33165</v>
      </c>
      <c r="F3068" s="79">
        <f t="shared" si="47"/>
        <v>33166</v>
      </c>
    </row>
    <row r="3069" spans="1:6" hidden="1" x14ac:dyDescent="0.25">
      <c r="A3069" s="5">
        <v>266900</v>
      </c>
      <c r="B3069" s="6" t="s">
        <v>5730</v>
      </c>
      <c r="C3069" s="11" t="s">
        <v>32</v>
      </c>
      <c r="D3069" s="7">
        <v>124021</v>
      </c>
      <c r="E3069" s="73">
        <v>62010</v>
      </c>
      <c r="F3069" s="79">
        <f t="shared" si="47"/>
        <v>62011</v>
      </c>
    </row>
    <row r="3070" spans="1:6" hidden="1" x14ac:dyDescent="0.25">
      <c r="A3070" s="5">
        <v>4189000</v>
      </c>
      <c r="B3070" s="6" t="s">
        <v>5731</v>
      </c>
      <c r="C3070" s="11" t="s">
        <v>32</v>
      </c>
      <c r="D3070" s="7">
        <v>66110</v>
      </c>
      <c r="E3070" s="73">
        <v>33055</v>
      </c>
      <c r="F3070" s="79">
        <f t="shared" si="47"/>
        <v>33055</v>
      </c>
    </row>
    <row r="3071" spans="1:6" hidden="1" x14ac:dyDescent="0.25">
      <c r="A3071" s="5">
        <v>267100</v>
      </c>
      <c r="B3071" s="6" t="s">
        <v>5732</v>
      </c>
      <c r="C3071" s="11" t="s">
        <v>32</v>
      </c>
      <c r="D3071" s="7">
        <v>2064786</v>
      </c>
      <c r="E3071" s="73">
        <v>1032393</v>
      </c>
      <c r="F3071" s="79">
        <f t="shared" si="47"/>
        <v>1032393</v>
      </c>
    </row>
    <row r="3072" spans="1:6" hidden="1" x14ac:dyDescent="0.25">
      <c r="A3072" s="5">
        <v>270800</v>
      </c>
      <c r="B3072" s="6" t="s">
        <v>5733</v>
      </c>
      <c r="C3072" s="11" t="s">
        <v>32</v>
      </c>
      <c r="D3072" s="7">
        <v>1712643</v>
      </c>
      <c r="E3072" s="73">
        <v>856321</v>
      </c>
      <c r="F3072" s="79">
        <f t="shared" si="47"/>
        <v>856322</v>
      </c>
    </row>
    <row r="3073" spans="1:6" hidden="1" x14ac:dyDescent="0.25">
      <c r="A3073" s="5">
        <v>4192800</v>
      </c>
      <c r="B3073" s="6" t="s">
        <v>5734</v>
      </c>
      <c r="C3073" s="11" t="s">
        <v>32</v>
      </c>
      <c r="D3073" s="7">
        <v>1335069</v>
      </c>
      <c r="E3073" s="73">
        <v>667534</v>
      </c>
      <c r="F3073" s="79">
        <f t="shared" si="47"/>
        <v>667535</v>
      </c>
    </row>
    <row r="3074" spans="1:6" hidden="1" x14ac:dyDescent="0.25">
      <c r="A3074" s="5">
        <v>3713300</v>
      </c>
      <c r="B3074" s="6" t="s">
        <v>5735</v>
      </c>
      <c r="C3074" s="11" t="s">
        <v>32</v>
      </c>
      <c r="D3074" s="7">
        <v>96883</v>
      </c>
      <c r="E3074" s="73">
        <v>48441</v>
      </c>
      <c r="F3074" s="79">
        <f t="shared" si="47"/>
        <v>48442</v>
      </c>
    </row>
    <row r="3075" spans="1:6" hidden="1" x14ac:dyDescent="0.25">
      <c r="A3075" s="5">
        <v>1183000</v>
      </c>
      <c r="B3075" s="6" t="s">
        <v>5736</v>
      </c>
      <c r="C3075" s="11" t="s">
        <v>32</v>
      </c>
      <c r="D3075" s="7">
        <v>261450</v>
      </c>
      <c r="E3075" s="73">
        <v>130725</v>
      </c>
      <c r="F3075" s="79">
        <f t="shared" si="47"/>
        <v>130725</v>
      </c>
    </row>
    <row r="3076" spans="1:6" hidden="1" x14ac:dyDescent="0.25">
      <c r="A3076" s="5">
        <v>739400</v>
      </c>
      <c r="B3076" s="6" t="s">
        <v>5593</v>
      </c>
      <c r="C3076" s="11" t="s">
        <v>32</v>
      </c>
      <c r="D3076" s="7">
        <v>4596874</v>
      </c>
      <c r="E3076" s="73">
        <v>2298437</v>
      </c>
      <c r="F3076" s="79">
        <f t="shared" si="47"/>
        <v>2298437</v>
      </c>
    </row>
    <row r="3077" spans="1:6" hidden="1" x14ac:dyDescent="0.25">
      <c r="A3077" s="5">
        <v>4273200</v>
      </c>
      <c r="B3077" s="6" t="s">
        <v>5737</v>
      </c>
      <c r="C3077" s="11" t="s">
        <v>32</v>
      </c>
      <c r="D3077" s="7">
        <v>16632</v>
      </c>
      <c r="E3077" s="73">
        <v>8316</v>
      </c>
      <c r="F3077" s="79">
        <f t="shared" ref="F3077:F3140" si="48">D3077-E3077</f>
        <v>8316</v>
      </c>
    </row>
    <row r="3078" spans="1:6" hidden="1" x14ac:dyDescent="0.25">
      <c r="A3078" s="5">
        <v>4227200</v>
      </c>
      <c r="B3078" s="6" t="s">
        <v>277</v>
      </c>
      <c r="C3078" s="11" t="s">
        <v>32</v>
      </c>
      <c r="D3078" s="7">
        <v>196283</v>
      </c>
      <c r="E3078" s="73">
        <v>98141</v>
      </c>
      <c r="F3078" s="79">
        <f t="shared" si="48"/>
        <v>98142</v>
      </c>
    </row>
    <row r="3079" spans="1:6" hidden="1" x14ac:dyDescent="0.25">
      <c r="A3079" s="5">
        <v>1119200</v>
      </c>
      <c r="B3079" s="6" t="s">
        <v>5738</v>
      </c>
      <c r="C3079" s="11" t="s">
        <v>32</v>
      </c>
      <c r="D3079" s="7">
        <v>133173</v>
      </c>
      <c r="E3079" s="73">
        <v>66586</v>
      </c>
      <c r="F3079" s="79">
        <f t="shared" si="48"/>
        <v>66587</v>
      </c>
    </row>
    <row r="3080" spans="1:6" hidden="1" x14ac:dyDescent="0.25">
      <c r="A3080" s="5">
        <v>4210400</v>
      </c>
      <c r="B3080" s="6" t="s">
        <v>281</v>
      </c>
      <c r="C3080" s="11" t="s">
        <v>32</v>
      </c>
      <c r="D3080" s="7">
        <v>228892</v>
      </c>
      <c r="E3080" s="73">
        <v>114446</v>
      </c>
      <c r="F3080" s="79">
        <f t="shared" si="48"/>
        <v>114446</v>
      </c>
    </row>
    <row r="3081" spans="1:6" hidden="1" x14ac:dyDescent="0.25">
      <c r="A3081" s="5">
        <v>644500</v>
      </c>
      <c r="B3081" s="6" t="s">
        <v>5739</v>
      </c>
      <c r="C3081" s="11" t="s">
        <v>32</v>
      </c>
      <c r="D3081" s="7">
        <v>207843</v>
      </c>
      <c r="E3081" s="73">
        <v>103921</v>
      </c>
      <c r="F3081" s="79">
        <f t="shared" si="48"/>
        <v>103922</v>
      </c>
    </row>
    <row r="3082" spans="1:6" hidden="1" x14ac:dyDescent="0.25">
      <c r="A3082" s="5">
        <v>283600</v>
      </c>
      <c r="B3082" s="6" t="s">
        <v>5740</v>
      </c>
      <c r="C3082" s="11" t="s">
        <v>32</v>
      </c>
      <c r="D3082" s="7">
        <v>13607332</v>
      </c>
      <c r="E3082" s="73">
        <v>6803666</v>
      </c>
      <c r="F3082" s="79">
        <f t="shared" si="48"/>
        <v>6803666</v>
      </c>
    </row>
    <row r="3083" spans="1:6" hidden="1" x14ac:dyDescent="0.25">
      <c r="A3083" s="5">
        <v>2582000</v>
      </c>
      <c r="B3083" s="6" t="s">
        <v>348</v>
      </c>
      <c r="C3083" s="11" t="s">
        <v>32</v>
      </c>
      <c r="D3083" s="7">
        <v>215691</v>
      </c>
      <c r="E3083" s="73">
        <v>107845</v>
      </c>
      <c r="F3083" s="79">
        <f t="shared" si="48"/>
        <v>107846</v>
      </c>
    </row>
    <row r="3084" spans="1:6" hidden="1" x14ac:dyDescent="0.25">
      <c r="A3084" s="5">
        <v>1302900</v>
      </c>
      <c r="B3084" s="6" t="s">
        <v>355</v>
      </c>
      <c r="C3084" s="11" t="s">
        <v>32</v>
      </c>
      <c r="D3084" s="7">
        <v>1744981</v>
      </c>
      <c r="E3084" s="73">
        <v>872490</v>
      </c>
      <c r="F3084" s="79">
        <f t="shared" si="48"/>
        <v>872491</v>
      </c>
    </row>
    <row r="3085" spans="1:6" hidden="1" x14ac:dyDescent="0.25">
      <c r="A3085" s="5">
        <v>2105900</v>
      </c>
      <c r="B3085" s="6" t="s">
        <v>5741</v>
      </c>
      <c r="C3085" s="11" t="s">
        <v>32</v>
      </c>
      <c r="D3085" s="7">
        <v>312065</v>
      </c>
      <c r="E3085" s="73">
        <v>156032</v>
      </c>
      <c r="F3085" s="79">
        <f t="shared" si="48"/>
        <v>156033</v>
      </c>
    </row>
    <row r="3086" spans="1:6" hidden="1" x14ac:dyDescent="0.25">
      <c r="A3086" s="5">
        <v>928400</v>
      </c>
      <c r="B3086" s="6" t="s">
        <v>5742</v>
      </c>
      <c r="C3086" s="11" t="s">
        <v>32</v>
      </c>
      <c r="D3086" s="7">
        <v>320102</v>
      </c>
      <c r="E3086" s="73">
        <v>160051</v>
      </c>
      <c r="F3086" s="79">
        <f t="shared" si="48"/>
        <v>160051</v>
      </c>
    </row>
    <row r="3087" spans="1:6" hidden="1" x14ac:dyDescent="0.25">
      <c r="A3087" s="5">
        <v>267700</v>
      </c>
      <c r="B3087" s="6" t="s">
        <v>5743</v>
      </c>
      <c r="C3087" s="11" t="s">
        <v>32</v>
      </c>
      <c r="D3087" s="7">
        <v>251110</v>
      </c>
      <c r="E3087" s="73">
        <v>125555</v>
      </c>
      <c r="F3087" s="79">
        <f t="shared" si="48"/>
        <v>125555</v>
      </c>
    </row>
    <row r="3088" spans="1:6" hidden="1" x14ac:dyDescent="0.25">
      <c r="A3088" s="5">
        <v>2153600</v>
      </c>
      <c r="B3088" s="6" t="s">
        <v>5744</v>
      </c>
      <c r="C3088" s="11" t="s">
        <v>32</v>
      </c>
      <c r="D3088" s="7">
        <v>94163</v>
      </c>
      <c r="E3088" s="73">
        <v>47081</v>
      </c>
      <c r="F3088" s="79">
        <f t="shared" si="48"/>
        <v>47082</v>
      </c>
    </row>
    <row r="3089" spans="1:6" hidden="1" x14ac:dyDescent="0.25">
      <c r="A3089" s="5">
        <v>267800</v>
      </c>
      <c r="B3089" s="6" t="s">
        <v>5745</v>
      </c>
      <c r="C3089" s="11" t="s">
        <v>32</v>
      </c>
      <c r="D3089" s="7">
        <v>8877497</v>
      </c>
      <c r="E3089" s="73">
        <v>4438748</v>
      </c>
      <c r="F3089" s="79">
        <f t="shared" si="48"/>
        <v>4438749</v>
      </c>
    </row>
    <row r="3090" spans="1:6" hidden="1" x14ac:dyDescent="0.25">
      <c r="A3090" s="5">
        <v>268100</v>
      </c>
      <c r="B3090" s="6" t="s">
        <v>5746</v>
      </c>
      <c r="C3090" s="11" t="s">
        <v>32</v>
      </c>
      <c r="D3090" s="7">
        <v>2334830</v>
      </c>
      <c r="E3090" s="73">
        <v>1167415</v>
      </c>
      <c r="F3090" s="79">
        <f t="shared" si="48"/>
        <v>1167415</v>
      </c>
    </row>
    <row r="3091" spans="1:6" hidden="1" x14ac:dyDescent="0.25">
      <c r="A3091" s="5">
        <v>2056400</v>
      </c>
      <c r="B3091" s="6" t="s">
        <v>5747</v>
      </c>
      <c r="C3091" s="11" t="s">
        <v>32</v>
      </c>
      <c r="D3091" s="7">
        <v>363273</v>
      </c>
      <c r="E3091" s="73">
        <v>181636</v>
      </c>
      <c r="F3091" s="79">
        <f t="shared" si="48"/>
        <v>181637</v>
      </c>
    </row>
    <row r="3092" spans="1:6" hidden="1" x14ac:dyDescent="0.25">
      <c r="A3092" s="5">
        <v>4125600</v>
      </c>
      <c r="B3092" s="6" t="s">
        <v>5748</v>
      </c>
      <c r="C3092" s="11" t="s">
        <v>32</v>
      </c>
      <c r="D3092" s="7">
        <v>74214</v>
      </c>
      <c r="E3092" s="73">
        <v>37107</v>
      </c>
      <c r="F3092" s="79">
        <f t="shared" si="48"/>
        <v>37107</v>
      </c>
    </row>
    <row r="3093" spans="1:6" hidden="1" x14ac:dyDescent="0.25">
      <c r="A3093" s="5">
        <v>3097800</v>
      </c>
      <c r="B3093" s="6" t="s">
        <v>5749</v>
      </c>
      <c r="C3093" s="11" t="s">
        <v>32</v>
      </c>
      <c r="D3093" s="7">
        <v>157005</v>
      </c>
      <c r="E3093" s="73">
        <v>78502</v>
      </c>
      <c r="F3093" s="79">
        <f t="shared" si="48"/>
        <v>78503</v>
      </c>
    </row>
    <row r="3094" spans="1:6" hidden="1" x14ac:dyDescent="0.25">
      <c r="A3094" s="5">
        <v>2110900</v>
      </c>
      <c r="B3094" s="6" t="s">
        <v>5750</v>
      </c>
      <c r="C3094" s="11" t="s">
        <v>32</v>
      </c>
      <c r="D3094" s="7">
        <v>58802</v>
      </c>
      <c r="E3094" s="73">
        <v>29401</v>
      </c>
      <c r="F3094" s="79">
        <f t="shared" si="48"/>
        <v>29401</v>
      </c>
    </row>
    <row r="3095" spans="1:6" hidden="1" x14ac:dyDescent="0.25">
      <c r="A3095" s="5">
        <v>286100</v>
      </c>
      <c r="B3095" s="6" t="s">
        <v>5751</v>
      </c>
      <c r="C3095" s="11" t="s">
        <v>32</v>
      </c>
      <c r="D3095" s="7">
        <v>1497604</v>
      </c>
      <c r="E3095" s="73">
        <v>748802</v>
      </c>
      <c r="F3095" s="79">
        <f t="shared" si="48"/>
        <v>748802</v>
      </c>
    </row>
    <row r="3096" spans="1:6" hidden="1" x14ac:dyDescent="0.25">
      <c r="A3096" s="5">
        <v>2145800</v>
      </c>
      <c r="B3096" s="6" t="s">
        <v>5752</v>
      </c>
      <c r="C3096" s="11" t="s">
        <v>32</v>
      </c>
      <c r="D3096" s="7">
        <v>59419</v>
      </c>
      <c r="E3096" s="73">
        <v>29709</v>
      </c>
      <c r="F3096" s="79">
        <f t="shared" si="48"/>
        <v>29710</v>
      </c>
    </row>
    <row r="3097" spans="1:6" hidden="1" x14ac:dyDescent="0.25">
      <c r="A3097" s="5">
        <v>268500</v>
      </c>
      <c r="B3097" s="6" t="s">
        <v>494</v>
      </c>
      <c r="C3097" s="11" t="s">
        <v>32</v>
      </c>
      <c r="D3097" s="7">
        <v>1008776</v>
      </c>
      <c r="E3097" s="73">
        <v>504388</v>
      </c>
      <c r="F3097" s="79">
        <f t="shared" si="48"/>
        <v>504388</v>
      </c>
    </row>
    <row r="3098" spans="1:6" hidden="1" x14ac:dyDescent="0.25">
      <c r="A3098" s="5">
        <v>1161700</v>
      </c>
      <c r="B3098" s="6" t="s">
        <v>5753</v>
      </c>
      <c r="C3098" s="11" t="s">
        <v>32</v>
      </c>
      <c r="D3098" s="7">
        <v>318982</v>
      </c>
      <c r="E3098" s="73">
        <v>159491</v>
      </c>
      <c r="F3098" s="79">
        <f t="shared" si="48"/>
        <v>159491</v>
      </c>
    </row>
    <row r="3099" spans="1:6" hidden="1" x14ac:dyDescent="0.25">
      <c r="A3099" s="5">
        <v>3773300</v>
      </c>
      <c r="B3099" s="6" t="s">
        <v>5754</v>
      </c>
      <c r="C3099" s="11" t="s">
        <v>32</v>
      </c>
      <c r="D3099" s="7">
        <v>113394</v>
      </c>
      <c r="E3099" s="73">
        <v>56697</v>
      </c>
      <c r="F3099" s="79">
        <f t="shared" si="48"/>
        <v>56697</v>
      </c>
    </row>
    <row r="3100" spans="1:6" hidden="1" x14ac:dyDescent="0.25">
      <c r="A3100" s="5">
        <v>4234200</v>
      </c>
      <c r="B3100" s="6" t="s">
        <v>5755</v>
      </c>
      <c r="C3100" s="11" t="s">
        <v>32</v>
      </c>
      <c r="D3100" s="7">
        <v>129533</v>
      </c>
      <c r="E3100" s="73">
        <v>64766</v>
      </c>
      <c r="F3100" s="79">
        <f t="shared" si="48"/>
        <v>64767</v>
      </c>
    </row>
    <row r="3101" spans="1:6" hidden="1" x14ac:dyDescent="0.25">
      <c r="A3101" s="5">
        <v>4243200</v>
      </c>
      <c r="B3101" s="6" t="s">
        <v>5756</v>
      </c>
      <c r="C3101" s="11" t="s">
        <v>32</v>
      </c>
      <c r="D3101" s="7">
        <v>32027</v>
      </c>
      <c r="E3101" s="73">
        <v>16013</v>
      </c>
      <c r="F3101" s="79">
        <f t="shared" si="48"/>
        <v>16014</v>
      </c>
    </row>
    <row r="3102" spans="1:6" hidden="1" x14ac:dyDescent="0.25">
      <c r="A3102" s="5">
        <v>477600</v>
      </c>
      <c r="B3102" s="6" t="s">
        <v>545</v>
      </c>
      <c r="C3102" s="11" t="s">
        <v>32</v>
      </c>
      <c r="D3102" s="7">
        <v>743134</v>
      </c>
      <c r="E3102" s="73">
        <v>371567</v>
      </c>
      <c r="F3102" s="79">
        <f t="shared" si="48"/>
        <v>371567</v>
      </c>
    </row>
    <row r="3103" spans="1:6" hidden="1" x14ac:dyDescent="0.25">
      <c r="A3103" s="5">
        <v>1161400</v>
      </c>
      <c r="B3103" s="6" t="s">
        <v>5757</v>
      </c>
      <c r="C3103" s="11" t="s">
        <v>32</v>
      </c>
      <c r="D3103" s="7">
        <v>20970</v>
      </c>
      <c r="E3103" s="73">
        <v>10485</v>
      </c>
      <c r="F3103" s="79">
        <f t="shared" si="48"/>
        <v>10485</v>
      </c>
    </row>
    <row r="3104" spans="1:6" hidden="1" x14ac:dyDescent="0.25">
      <c r="A3104" s="5">
        <v>3096200</v>
      </c>
      <c r="B3104" s="6" t="s">
        <v>5758</v>
      </c>
      <c r="C3104" s="11" t="s">
        <v>32</v>
      </c>
      <c r="D3104" s="7">
        <v>30844</v>
      </c>
      <c r="E3104" s="73">
        <v>15422</v>
      </c>
      <c r="F3104" s="79">
        <f t="shared" si="48"/>
        <v>15422</v>
      </c>
    </row>
    <row r="3105" spans="1:6" hidden="1" x14ac:dyDescent="0.25">
      <c r="A3105" s="5">
        <v>282200</v>
      </c>
      <c r="B3105" s="6" t="s">
        <v>5759</v>
      </c>
      <c r="C3105" s="11" t="s">
        <v>32</v>
      </c>
      <c r="D3105" s="7">
        <v>11057</v>
      </c>
      <c r="E3105" s="73">
        <v>5528</v>
      </c>
      <c r="F3105" s="79">
        <f t="shared" si="48"/>
        <v>5529</v>
      </c>
    </row>
    <row r="3106" spans="1:6" hidden="1" x14ac:dyDescent="0.25">
      <c r="A3106" s="5">
        <v>3665400</v>
      </c>
      <c r="B3106" s="6" t="s">
        <v>5760</v>
      </c>
      <c r="C3106" s="11" t="s">
        <v>32</v>
      </c>
      <c r="D3106" s="7">
        <v>13385</v>
      </c>
      <c r="E3106" s="73">
        <v>6692</v>
      </c>
      <c r="F3106" s="79">
        <f t="shared" si="48"/>
        <v>6693</v>
      </c>
    </row>
    <row r="3107" spans="1:6" hidden="1" x14ac:dyDescent="0.25">
      <c r="A3107" s="5">
        <v>4233700</v>
      </c>
      <c r="B3107" s="6" t="s">
        <v>5761</v>
      </c>
      <c r="C3107" s="11" t="s">
        <v>32</v>
      </c>
      <c r="D3107" s="7">
        <v>331195</v>
      </c>
      <c r="E3107" s="73">
        <v>165597</v>
      </c>
      <c r="F3107" s="79">
        <f t="shared" si="48"/>
        <v>165598</v>
      </c>
    </row>
    <row r="3108" spans="1:6" hidden="1" x14ac:dyDescent="0.25">
      <c r="A3108" s="5">
        <v>2125500</v>
      </c>
      <c r="B3108" s="6" t="s">
        <v>5762</v>
      </c>
      <c r="C3108" s="11" t="s">
        <v>32</v>
      </c>
      <c r="D3108" s="7">
        <v>41430</v>
      </c>
      <c r="E3108" s="73">
        <v>20715</v>
      </c>
      <c r="F3108" s="79">
        <f t="shared" si="48"/>
        <v>20715</v>
      </c>
    </row>
    <row r="3109" spans="1:6" hidden="1" x14ac:dyDescent="0.25">
      <c r="A3109" s="5">
        <v>268800</v>
      </c>
      <c r="B3109" s="6" t="s">
        <v>5763</v>
      </c>
      <c r="C3109" s="11" t="s">
        <v>32</v>
      </c>
      <c r="D3109" s="7">
        <v>15399906</v>
      </c>
      <c r="E3109" s="73">
        <v>7699953</v>
      </c>
      <c r="F3109" s="79">
        <f t="shared" si="48"/>
        <v>7699953</v>
      </c>
    </row>
    <row r="3110" spans="1:6" hidden="1" x14ac:dyDescent="0.25">
      <c r="A3110" s="5">
        <v>269900</v>
      </c>
      <c r="B3110" s="6" t="s">
        <v>5764</v>
      </c>
      <c r="C3110" s="11" t="s">
        <v>32</v>
      </c>
      <c r="D3110" s="7">
        <v>2590707</v>
      </c>
      <c r="E3110" s="73">
        <v>1295353</v>
      </c>
      <c r="F3110" s="79">
        <f t="shared" si="48"/>
        <v>1295354</v>
      </c>
    </row>
    <row r="3111" spans="1:6" hidden="1" x14ac:dyDescent="0.25">
      <c r="A3111" s="5">
        <v>678700</v>
      </c>
      <c r="B3111" s="6" t="s">
        <v>5765</v>
      </c>
      <c r="C3111" s="11" t="s">
        <v>32</v>
      </c>
      <c r="D3111" s="7">
        <v>765962</v>
      </c>
      <c r="E3111" s="73">
        <v>382981</v>
      </c>
      <c r="F3111" s="79">
        <f t="shared" si="48"/>
        <v>382981</v>
      </c>
    </row>
    <row r="3112" spans="1:6" hidden="1" x14ac:dyDescent="0.25">
      <c r="A3112" s="5">
        <v>843700</v>
      </c>
      <c r="B3112" s="6" t="s">
        <v>5766</v>
      </c>
      <c r="C3112" s="11" t="s">
        <v>32</v>
      </c>
      <c r="D3112" s="7">
        <v>82722</v>
      </c>
      <c r="E3112" s="73">
        <v>41361</v>
      </c>
      <c r="F3112" s="79">
        <f t="shared" si="48"/>
        <v>41361</v>
      </c>
    </row>
    <row r="3113" spans="1:6" hidden="1" x14ac:dyDescent="0.25">
      <c r="A3113" s="5">
        <v>644300</v>
      </c>
      <c r="B3113" s="6" t="s">
        <v>5767</v>
      </c>
      <c r="C3113" s="11" t="s">
        <v>32</v>
      </c>
      <c r="D3113" s="7">
        <v>86672</v>
      </c>
      <c r="E3113" s="73">
        <v>43336</v>
      </c>
      <c r="F3113" s="79">
        <f t="shared" si="48"/>
        <v>43336</v>
      </c>
    </row>
    <row r="3114" spans="1:6" hidden="1" x14ac:dyDescent="0.25">
      <c r="A3114" s="5">
        <v>270000</v>
      </c>
      <c r="B3114" s="6" t="s">
        <v>5768</v>
      </c>
      <c r="C3114" s="11" t="s">
        <v>32</v>
      </c>
      <c r="D3114" s="7">
        <v>13094</v>
      </c>
      <c r="E3114" s="73">
        <v>6547</v>
      </c>
      <c r="F3114" s="79">
        <f t="shared" si="48"/>
        <v>6547</v>
      </c>
    </row>
    <row r="3115" spans="1:6" hidden="1" x14ac:dyDescent="0.25">
      <c r="A3115" s="5">
        <v>270100</v>
      </c>
      <c r="B3115" s="6" t="s">
        <v>5769</v>
      </c>
      <c r="C3115" s="11" t="s">
        <v>32</v>
      </c>
      <c r="D3115" s="7">
        <v>1636002</v>
      </c>
      <c r="E3115" s="73">
        <v>818001</v>
      </c>
      <c r="F3115" s="79">
        <f t="shared" si="48"/>
        <v>818001</v>
      </c>
    </row>
    <row r="3116" spans="1:6" hidden="1" x14ac:dyDescent="0.25">
      <c r="A3116" s="5">
        <v>270300</v>
      </c>
      <c r="B3116" s="6" t="s">
        <v>5770</v>
      </c>
      <c r="C3116" s="11" t="s">
        <v>32</v>
      </c>
      <c r="D3116" s="7">
        <v>2592348</v>
      </c>
      <c r="E3116" s="73">
        <v>1296174</v>
      </c>
      <c r="F3116" s="79">
        <f t="shared" si="48"/>
        <v>1296174</v>
      </c>
    </row>
    <row r="3117" spans="1:6" hidden="1" x14ac:dyDescent="0.25">
      <c r="A3117" s="5">
        <v>270500</v>
      </c>
      <c r="B3117" s="6" t="s">
        <v>5771</v>
      </c>
      <c r="C3117" s="11" t="s">
        <v>32</v>
      </c>
      <c r="D3117" s="7">
        <v>3475163</v>
      </c>
      <c r="E3117" s="73">
        <v>1737581</v>
      </c>
      <c r="F3117" s="79">
        <f t="shared" si="48"/>
        <v>1737582</v>
      </c>
    </row>
    <row r="3118" spans="1:6" hidden="1" x14ac:dyDescent="0.25">
      <c r="A3118" s="5">
        <v>269800</v>
      </c>
      <c r="B3118" s="6" t="s">
        <v>5772</v>
      </c>
      <c r="C3118" s="11" t="s">
        <v>32</v>
      </c>
      <c r="D3118" s="7">
        <v>12595956</v>
      </c>
      <c r="E3118" s="73">
        <v>6297978</v>
      </c>
      <c r="F3118" s="79">
        <f t="shared" si="48"/>
        <v>6297978</v>
      </c>
    </row>
    <row r="3119" spans="1:6" hidden="1" x14ac:dyDescent="0.25">
      <c r="A3119" s="5">
        <v>520800</v>
      </c>
      <c r="B3119" s="6" t="s">
        <v>5773</v>
      </c>
      <c r="C3119" s="11" t="s">
        <v>32</v>
      </c>
      <c r="D3119" s="7">
        <v>1320712</v>
      </c>
      <c r="E3119" s="73">
        <v>660356</v>
      </c>
      <c r="F3119" s="79">
        <f t="shared" si="48"/>
        <v>660356</v>
      </c>
    </row>
    <row r="3120" spans="1:6" hidden="1" x14ac:dyDescent="0.25">
      <c r="A3120" s="5">
        <v>678900</v>
      </c>
      <c r="B3120" s="6" t="s">
        <v>5774</v>
      </c>
      <c r="C3120" s="11" t="s">
        <v>32</v>
      </c>
      <c r="D3120" s="7">
        <v>840707</v>
      </c>
      <c r="E3120" s="73">
        <v>420353</v>
      </c>
      <c r="F3120" s="79">
        <f t="shared" si="48"/>
        <v>420354</v>
      </c>
    </row>
    <row r="3121" spans="1:6" hidden="1" x14ac:dyDescent="0.25">
      <c r="A3121" s="5">
        <v>270700</v>
      </c>
      <c r="B3121" s="6" t="s">
        <v>5775</v>
      </c>
      <c r="C3121" s="11" t="s">
        <v>32</v>
      </c>
      <c r="D3121" s="7">
        <v>12830199</v>
      </c>
      <c r="E3121" s="73">
        <v>6415099</v>
      </c>
      <c r="F3121" s="79">
        <f t="shared" si="48"/>
        <v>6415100</v>
      </c>
    </row>
    <row r="3122" spans="1:6" hidden="1" x14ac:dyDescent="0.25">
      <c r="A3122" s="5">
        <v>270900</v>
      </c>
      <c r="B3122" s="6" t="s">
        <v>5776</v>
      </c>
      <c r="C3122" s="11" t="s">
        <v>32</v>
      </c>
      <c r="D3122" s="7">
        <v>813395</v>
      </c>
      <c r="E3122" s="73">
        <v>406697</v>
      </c>
      <c r="F3122" s="79">
        <f t="shared" si="48"/>
        <v>406698</v>
      </c>
    </row>
    <row r="3123" spans="1:6" hidden="1" x14ac:dyDescent="0.25">
      <c r="A3123" s="5">
        <v>752200</v>
      </c>
      <c r="B3123" s="6" t="s">
        <v>5777</v>
      </c>
      <c r="C3123" s="11" t="s">
        <v>32</v>
      </c>
      <c r="D3123" s="7">
        <v>1106191</v>
      </c>
      <c r="E3123" s="73">
        <v>553095</v>
      </c>
      <c r="F3123" s="79">
        <f t="shared" si="48"/>
        <v>553096</v>
      </c>
    </row>
    <row r="3124" spans="1:6" hidden="1" x14ac:dyDescent="0.25">
      <c r="A3124" s="5">
        <v>818900</v>
      </c>
      <c r="B3124" s="6" t="s">
        <v>5777</v>
      </c>
      <c r="C3124" s="11" t="s">
        <v>32</v>
      </c>
      <c r="D3124" s="7">
        <v>195501</v>
      </c>
      <c r="E3124" s="73">
        <v>97750</v>
      </c>
      <c r="F3124" s="79">
        <f t="shared" si="48"/>
        <v>97751</v>
      </c>
    </row>
    <row r="3125" spans="1:6" hidden="1" x14ac:dyDescent="0.25">
      <c r="A3125" s="5">
        <v>271000</v>
      </c>
      <c r="B3125" s="6" t="s">
        <v>5778</v>
      </c>
      <c r="C3125" s="11" t="s">
        <v>32</v>
      </c>
      <c r="D3125" s="7">
        <v>766505</v>
      </c>
      <c r="E3125" s="73">
        <v>383252</v>
      </c>
      <c r="F3125" s="79">
        <f t="shared" si="48"/>
        <v>383253</v>
      </c>
    </row>
    <row r="3126" spans="1:6" hidden="1" x14ac:dyDescent="0.25">
      <c r="A3126" s="5">
        <v>271100</v>
      </c>
      <c r="B3126" s="6" t="s">
        <v>5779</v>
      </c>
      <c r="C3126" s="11" t="s">
        <v>32</v>
      </c>
      <c r="D3126" s="7">
        <v>12800980</v>
      </c>
      <c r="E3126" s="73">
        <v>6400490</v>
      </c>
      <c r="F3126" s="79">
        <f t="shared" si="48"/>
        <v>6400490</v>
      </c>
    </row>
    <row r="3127" spans="1:6" hidden="1" x14ac:dyDescent="0.25">
      <c r="A3127" s="5">
        <v>286300</v>
      </c>
      <c r="B3127" s="6" t="s">
        <v>5780</v>
      </c>
      <c r="C3127" s="11" t="s">
        <v>32</v>
      </c>
      <c r="D3127" s="7">
        <v>1937448</v>
      </c>
      <c r="E3127" s="73">
        <v>968724</v>
      </c>
      <c r="F3127" s="79">
        <f t="shared" si="48"/>
        <v>968724</v>
      </c>
    </row>
    <row r="3128" spans="1:6" hidden="1" x14ac:dyDescent="0.25">
      <c r="A3128" s="5">
        <v>730400</v>
      </c>
      <c r="B3128" s="6" t="s">
        <v>5781</v>
      </c>
      <c r="C3128" s="11" t="s">
        <v>32</v>
      </c>
      <c r="D3128" s="7">
        <v>2997253</v>
      </c>
      <c r="E3128" s="73">
        <v>1498626</v>
      </c>
      <c r="F3128" s="79">
        <f t="shared" si="48"/>
        <v>1498627</v>
      </c>
    </row>
    <row r="3129" spans="1:6" hidden="1" x14ac:dyDescent="0.25">
      <c r="A3129" s="5">
        <v>4234300</v>
      </c>
      <c r="B3129" s="6" t="s">
        <v>5782</v>
      </c>
      <c r="C3129" s="11" t="s">
        <v>32</v>
      </c>
      <c r="D3129" s="7">
        <v>188968</v>
      </c>
      <c r="E3129" s="73">
        <v>94484</v>
      </c>
      <c r="F3129" s="79">
        <f t="shared" si="48"/>
        <v>94484</v>
      </c>
    </row>
    <row r="3130" spans="1:6" hidden="1" x14ac:dyDescent="0.25">
      <c r="A3130" s="5">
        <v>727300</v>
      </c>
      <c r="B3130" s="6" t="s">
        <v>5783</v>
      </c>
      <c r="C3130" s="11" t="s">
        <v>32</v>
      </c>
      <c r="D3130" s="7">
        <v>16563226</v>
      </c>
      <c r="E3130" s="73">
        <v>8281613</v>
      </c>
      <c r="F3130" s="79">
        <f t="shared" si="48"/>
        <v>8281613</v>
      </c>
    </row>
    <row r="3131" spans="1:6" hidden="1" x14ac:dyDescent="0.25">
      <c r="A3131" s="5">
        <v>269100</v>
      </c>
      <c r="B3131" s="6" t="s">
        <v>5784</v>
      </c>
      <c r="C3131" s="11" t="s">
        <v>32</v>
      </c>
      <c r="D3131" s="7">
        <v>26420828</v>
      </c>
      <c r="E3131" s="73">
        <v>13210414</v>
      </c>
      <c r="F3131" s="79">
        <f t="shared" si="48"/>
        <v>13210414</v>
      </c>
    </row>
    <row r="3132" spans="1:6" hidden="1" x14ac:dyDescent="0.25">
      <c r="A3132" s="5">
        <v>269200</v>
      </c>
      <c r="B3132" s="6" t="s">
        <v>5785</v>
      </c>
      <c r="C3132" s="11" t="s">
        <v>32</v>
      </c>
      <c r="D3132" s="7">
        <v>9658626</v>
      </c>
      <c r="E3132" s="73">
        <v>4829313</v>
      </c>
      <c r="F3132" s="79">
        <f t="shared" si="48"/>
        <v>4829313</v>
      </c>
    </row>
    <row r="3133" spans="1:6" hidden="1" x14ac:dyDescent="0.25">
      <c r="A3133" s="5">
        <v>268700</v>
      </c>
      <c r="B3133" s="6" t="s">
        <v>5786</v>
      </c>
      <c r="C3133" s="11" t="s">
        <v>32</v>
      </c>
      <c r="D3133" s="7">
        <v>17627330</v>
      </c>
      <c r="E3133" s="73">
        <v>8813665</v>
      </c>
      <c r="F3133" s="79">
        <f t="shared" si="48"/>
        <v>8813665</v>
      </c>
    </row>
    <row r="3134" spans="1:6" hidden="1" x14ac:dyDescent="0.25">
      <c r="A3134" s="5">
        <v>476500</v>
      </c>
      <c r="B3134" s="6" t="s">
        <v>5787</v>
      </c>
      <c r="C3134" s="11" t="s">
        <v>32</v>
      </c>
      <c r="D3134" s="7">
        <v>776134</v>
      </c>
      <c r="E3134" s="73">
        <v>388067</v>
      </c>
      <c r="F3134" s="79">
        <f t="shared" si="48"/>
        <v>388067</v>
      </c>
    </row>
    <row r="3135" spans="1:6" hidden="1" x14ac:dyDescent="0.25">
      <c r="A3135" s="5">
        <v>268900</v>
      </c>
      <c r="B3135" s="6" t="s">
        <v>5788</v>
      </c>
      <c r="C3135" s="11" t="s">
        <v>32</v>
      </c>
      <c r="D3135" s="7">
        <v>19006958</v>
      </c>
      <c r="E3135" s="73">
        <v>9503479</v>
      </c>
      <c r="F3135" s="79">
        <f t="shared" si="48"/>
        <v>9503479</v>
      </c>
    </row>
    <row r="3136" spans="1:6" hidden="1" x14ac:dyDescent="0.25">
      <c r="A3136" s="5">
        <v>269300</v>
      </c>
      <c r="B3136" s="6" t="s">
        <v>5789</v>
      </c>
      <c r="C3136" s="11" t="s">
        <v>32</v>
      </c>
      <c r="D3136" s="7">
        <v>15320009</v>
      </c>
      <c r="E3136" s="73">
        <v>7660004</v>
      </c>
      <c r="F3136" s="79">
        <f t="shared" si="48"/>
        <v>7660005</v>
      </c>
    </row>
    <row r="3137" spans="1:6" hidden="1" x14ac:dyDescent="0.25">
      <c r="A3137" s="5">
        <v>1005100</v>
      </c>
      <c r="B3137" s="6" t="s">
        <v>5790</v>
      </c>
      <c r="C3137" s="11" t="s">
        <v>32</v>
      </c>
      <c r="D3137" s="7">
        <v>12917232</v>
      </c>
      <c r="E3137" s="73">
        <v>6458616</v>
      </c>
      <c r="F3137" s="79">
        <f t="shared" si="48"/>
        <v>6458616</v>
      </c>
    </row>
    <row r="3138" spans="1:6" hidden="1" x14ac:dyDescent="0.25">
      <c r="A3138" s="5">
        <v>702200</v>
      </c>
      <c r="B3138" s="6" t="s">
        <v>5791</v>
      </c>
      <c r="C3138" s="11" t="s">
        <v>32</v>
      </c>
      <c r="D3138" s="7">
        <v>13293096</v>
      </c>
      <c r="E3138" s="73">
        <v>6646548</v>
      </c>
      <c r="F3138" s="79">
        <f t="shared" si="48"/>
        <v>6646548</v>
      </c>
    </row>
    <row r="3139" spans="1:6" hidden="1" x14ac:dyDescent="0.25">
      <c r="A3139" s="5">
        <v>1009700</v>
      </c>
      <c r="B3139" s="6" t="s">
        <v>5792</v>
      </c>
      <c r="C3139" s="11" t="s">
        <v>32</v>
      </c>
      <c r="D3139" s="7">
        <v>7109437</v>
      </c>
      <c r="E3139" s="73">
        <v>3554718</v>
      </c>
      <c r="F3139" s="79">
        <f t="shared" si="48"/>
        <v>3554719</v>
      </c>
    </row>
    <row r="3140" spans="1:6" hidden="1" x14ac:dyDescent="0.25">
      <c r="A3140" s="5">
        <v>269000</v>
      </c>
      <c r="B3140" s="6" t="s">
        <v>5793</v>
      </c>
      <c r="C3140" s="11" t="s">
        <v>32</v>
      </c>
      <c r="D3140" s="7">
        <v>16736798</v>
      </c>
      <c r="E3140" s="73">
        <v>8368399</v>
      </c>
      <c r="F3140" s="79">
        <f t="shared" si="48"/>
        <v>8368399</v>
      </c>
    </row>
    <row r="3141" spans="1:6" hidden="1" x14ac:dyDescent="0.25">
      <c r="A3141" s="5">
        <v>3191300</v>
      </c>
      <c r="B3141" s="6" t="s">
        <v>5794</v>
      </c>
      <c r="C3141" s="11" t="s">
        <v>32</v>
      </c>
      <c r="D3141" s="7">
        <v>141995</v>
      </c>
      <c r="E3141" s="73">
        <v>70997</v>
      </c>
      <c r="F3141" s="79">
        <f t="shared" ref="F3141:F3204" si="49">D3141-E3141</f>
        <v>70998</v>
      </c>
    </row>
    <row r="3142" spans="1:6" hidden="1" x14ac:dyDescent="0.25">
      <c r="A3142" s="5">
        <v>475900</v>
      </c>
      <c r="B3142" s="6" t="s">
        <v>5795</v>
      </c>
      <c r="C3142" s="11" t="s">
        <v>32</v>
      </c>
      <c r="D3142" s="7">
        <v>7205414</v>
      </c>
      <c r="E3142" s="73">
        <v>3602707</v>
      </c>
      <c r="F3142" s="79">
        <f t="shared" si="49"/>
        <v>3602707</v>
      </c>
    </row>
    <row r="3143" spans="1:6" hidden="1" x14ac:dyDescent="0.25">
      <c r="A3143" s="5">
        <v>861100</v>
      </c>
      <c r="B3143" s="6" t="s">
        <v>5796</v>
      </c>
      <c r="C3143" s="11" t="s">
        <v>32</v>
      </c>
      <c r="D3143" s="7">
        <v>7267430</v>
      </c>
      <c r="E3143" s="73">
        <v>3633715</v>
      </c>
      <c r="F3143" s="79">
        <f t="shared" si="49"/>
        <v>3633715</v>
      </c>
    </row>
    <row r="3144" spans="1:6" hidden="1" x14ac:dyDescent="0.25">
      <c r="A3144" s="5">
        <v>280800</v>
      </c>
      <c r="B3144" s="6" t="s">
        <v>858</v>
      </c>
      <c r="C3144" s="11" t="s">
        <v>32</v>
      </c>
      <c r="D3144" s="7">
        <v>1872946</v>
      </c>
      <c r="E3144" s="73">
        <v>936473</v>
      </c>
      <c r="F3144" s="79">
        <f t="shared" si="49"/>
        <v>936473</v>
      </c>
    </row>
    <row r="3145" spans="1:6" hidden="1" x14ac:dyDescent="0.25">
      <c r="A3145" s="5">
        <v>2169100</v>
      </c>
      <c r="B3145" s="6" t="s">
        <v>881</v>
      </c>
      <c r="C3145" s="11" t="s">
        <v>32</v>
      </c>
      <c r="D3145" s="7">
        <v>135671</v>
      </c>
      <c r="E3145" s="73">
        <v>67835</v>
      </c>
      <c r="F3145" s="79">
        <f t="shared" si="49"/>
        <v>67836</v>
      </c>
    </row>
    <row r="3146" spans="1:6" hidden="1" x14ac:dyDescent="0.25">
      <c r="A3146" s="5">
        <v>4206200</v>
      </c>
      <c r="B3146" s="6" t="s">
        <v>5797</v>
      </c>
      <c r="C3146" s="11" t="s">
        <v>32</v>
      </c>
      <c r="D3146" s="7">
        <v>221487</v>
      </c>
      <c r="E3146" s="73">
        <v>110743</v>
      </c>
      <c r="F3146" s="79">
        <f t="shared" si="49"/>
        <v>110744</v>
      </c>
    </row>
    <row r="3147" spans="1:6" hidden="1" x14ac:dyDescent="0.25">
      <c r="A3147" s="5">
        <v>271300</v>
      </c>
      <c r="B3147" s="6" t="s">
        <v>5798</v>
      </c>
      <c r="C3147" s="11" t="s">
        <v>32</v>
      </c>
      <c r="D3147" s="7">
        <v>1684221</v>
      </c>
      <c r="E3147" s="73">
        <v>842110</v>
      </c>
      <c r="F3147" s="79">
        <f t="shared" si="49"/>
        <v>842111</v>
      </c>
    </row>
    <row r="3148" spans="1:6" hidden="1" x14ac:dyDescent="0.25">
      <c r="A3148" s="5">
        <v>2172800</v>
      </c>
      <c r="B3148" s="6" t="s">
        <v>5799</v>
      </c>
      <c r="C3148" s="11" t="s">
        <v>32</v>
      </c>
      <c r="D3148" s="7">
        <v>229402</v>
      </c>
      <c r="E3148" s="73">
        <v>114701</v>
      </c>
      <c r="F3148" s="79">
        <f t="shared" si="49"/>
        <v>114701</v>
      </c>
    </row>
    <row r="3149" spans="1:6" hidden="1" x14ac:dyDescent="0.25">
      <c r="A3149" s="5">
        <v>286400</v>
      </c>
      <c r="B3149" s="6" t="s">
        <v>933</v>
      </c>
      <c r="C3149" s="11" t="s">
        <v>32</v>
      </c>
      <c r="D3149" s="7">
        <v>3592574</v>
      </c>
      <c r="E3149" s="73">
        <v>1796287</v>
      </c>
      <c r="F3149" s="79">
        <f t="shared" si="49"/>
        <v>1796287</v>
      </c>
    </row>
    <row r="3150" spans="1:6" hidden="1" x14ac:dyDescent="0.25">
      <c r="A3150" s="5">
        <v>271200</v>
      </c>
      <c r="B3150" s="6" t="s">
        <v>937</v>
      </c>
      <c r="C3150" s="11" t="s">
        <v>32</v>
      </c>
      <c r="D3150" s="7">
        <v>1773370</v>
      </c>
      <c r="E3150" s="73">
        <v>886685</v>
      </c>
      <c r="F3150" s="79">
        <f t="shared" si="49"/>
        <v>886685</v>
      </c>
    </row>
    <row r="3151" spans="1:6" hidden="1" x14ac:dyDescent="0.25">
      <c r="A3151" s="5">
        <v>4117100</v>
      </c>
      <c r="B3151" s="6" t="s">
        <v>5800</v>
      </c>
      <c r="C3151" s="11" t="s">
        <v>32</v>
      </c>
      <c r="D3151" s="7">
        <v>259277</v>
      </c>
      <c r="E3151" s="73">
        <v>129638</v>
      </c>
      <c r="F3151" s="79">
        <f t="shared" si="49"/>
        <v>129639</v>
      </c>
    </row>
    <row r="3152" spans="1:6" hidden="1" x14ac:dyDescent="0.25">
      <c r="A3152" s="5">
        <v>2179400</v>
      </c>
      <c r="B3152" s="6" t="s">
        <v>5801</v>
      </c>
      <c r="C3152" s="11" t="s">
        <v>32</v>
      </c>
      <c r="D3152" s="7">
        <v>273593</v>
      </c>
      <c r="E3152" s="73">
        <v>136796</v>
      </c>
      <c r="F3152" s="79">
        <f t="shared" si="49"/>
        <v>136797</v>
      </c>
    </row>
    <row r="3153" spans="1:6" hidden="1" x14ac:dyDescent="0.25">
      <c r="A3153" s="5">
        <v>4223800</v>
      </c>
      <c r="B3153" s="6" t="s">
        <v>5802</v>
      </c>
      <c r="C3153" s="11" t="s">
        <v>32</v>
      </c>
      <c r="D3153" s="7">
        <v>259836</v>
      </c>
      <c r="E3153" s="73">
        <v>129918</v>
      </c>
      <c r="F3153" s="79">
        <f t="shared" si="49"/>
        <v>129918</v>
      </c>
    </row>
    <row r="3154" spans="1:6" hidden="1" x14ac:dyDescent="0.25">
      <c r="A3154" s="5">
        <v>4251400</v>
      </c>
      <c r="B3154" s="6" t="s">
        <v>5803</v>
      </c>
      <c r="C3154" s="11" t="s">
        <v>32</v>
      </c>
      <c r="D3154" s="7">
        <v>151944</v>
      </c>
      <c r="E3154" s="73">
        <v>75972</v>
      </c>
      <c r="F3154" s="79">
        <f t="shared" si="49"/>
        <v>75972</v>
      </c>
    </row>
    <row r="3155" spans="1:6" hidden="1" x14ac:dyDescent="0.25">
      <c r="A3155" s="5">
        <v>644800</v>
      </c>
      <c r="B3155" s="6" t="s">
        <v>5804</v>
      </c>
      <c r="C3155" s="11" t="s">
        <v>32</v>
      </c>
      <c r="D3155" s="7">
        <v>78739</v>
      </c>
      <c r="E3155" s="73">
        <v>39369</v>
      </c>
      <c r="F3155" s="79">
        <f t="shared" si="49"/>
        <v>39370</v>
      </c>
    </row>
    <row r="3156" spans="1:6" hidden="1" x14ac:dyDescent="0.25">
      <c r="A3156" s="5">
        <v>904300</v>
      </c>
      <c r="B3156" s="6" t="s">
        <v>5805</v>
      </c>
      <c r="C3156" s="11" t="s">
        <v>32</v>
      </c>
      <c r="D3156" s="7">
        <v>367057</v>
      </c>
      <c r="E3156" s="73">
        <v>183528</v>
      </c>
      <c r="F3156" s="79">
        <f t="shared" si="49"/>
        <v>183529</v>
      </c>
    </row>
    <row r="3157" spans="1:6" hidden="1" x14ac:dyDescent="0.25">
      <c r="A3157" s="5">
        <v>271800</v>
      </c>
      <c r="B3157" s="6" t="s">
        <v>5806</v>
      </c>
      <c r="C3157" s="11" t="s">
        <v>32</v>
      </c>
      <c r="D3157" s="7">
        <v>917861</v>
      </c>
      <c r="E3157" s="73">
        <v>458930</v>
      </c>
      <c r="F3157" s="79">
        <f t="shared" si="49"/>
        <v>458931</v>
      </c>
    </row>
    <row r="3158" spans="1:6" hidden="1" x14ac:dyDescent="0.25">
      <c r="A3158" s="5">
        <v>4262200</v>
      </c>
      <c r="B3158" s="6" t="s">
        <v>1015</v>
      </c>
      <c r="C3158" s="11" t="s">
        <v>32</v>
      </c>
      <c r="D3158" s="7">
        <v>79445</v>
      </c>
      <c r="E3158" s="73">
        <v>39722</v>
      </c>
      <c r="F3158" s="79">
        <f t="shared" si="49"/>
        <v>39723</v>
      </c>
    </row>
    <row r="3159" spans="1:6" hidden="1" x14ac:dyDescent="0.25">
      <c r="A3159" s="5">
        <v>757300</v>
      </c>
      <c r="B3159" s="6" t="s">
        <v>5124</v>
      </c>
      <c r="C3159" s="11" t="s">
        <v>32</v>
      </c>
      <c r="D3159" s="7">
        <v>2572614</v>
      </c>
      <c r="E3159" s="73">
        <v>1286307</v>
      </c>
      <c r="F3159" s="79">
        <f t="shared" si="49"/>
        <v>1286307</v>
      </c>
    </row>
    <row r="3160" spans="1:6" hidden="1" x14ac:dyDescent="0.25">
      <c r="A3160" s="5">
        <v>2173200</v>
      </c>
      <c r="B3160" s="6" t="s">
        <v>5124</v>
      </c>
      <c r="C3160" s="11" t="s">
        <v>32</v>
      </c>
      <c r="D3160" s="7">
        <v>2208217</v>
      </c>
      <c r="E3160" s="73">
        <v>1104108</v>
      </c>
      <c r="F3160" s="79">
        <f t="shared" si="49"/>
        <v>1104109</v>
      </c>
    </row>
    <row r="3161" spans="1:6" hidden="1" x14ac:dyDescent="0.25">
      <c r="A3161" s="5">
        <v>2314200</v>
      </c>
      <c r="B3161" s="6" t="s">
        <v>5124</v>
      </c>
      <c r="C3161" s="11" t="s">
        <v>32</v>
      </c>
      <c r="D3161" s="7">
        <v>53477</v>
      </c>
      <c r="E3161" s="73">
        <v>26738</v>
      </c>
      <c r="F3161" s="79">
        <f t="shared" si="49"/>
        <v>26739</v>
      </c>
    </row>
    <row r="3162" spans="1:6" hidden="1" x14ac:dyDescent="0.25">
      <c r="A3162" s="5">
        <v>1258900</v>
      </c>
      <c r="B3162" s="6" t="s">
        <v>5807</v>
      </c>
      <c r="C3162" s="11" t="s">
        <v>32</v>
      </c>
      <c r="D3162" s="7">
        <v>577270</v>
      </c>
      <c r="E3162" s="73">
        <v>288635</v>
      </c>
      <c r="F3162" s="79">
        <f t="shared" si="49"/>
        <v>288635</v>
      </c>
    </row>
    <row r="3163" spans="1:6" hidden="1" x14ac:dyDescent="0.25">
      <c r="A3163" s="5">
        <v>2235600</v>
      </c>
      <c r="B3163" s="6" t="s">
        <v>5808</v>
      </c>
      <c r="C3163" s="11" t="s">
        <v>32</v>
      </c>
      <c r="D3163" s="7">
        <v>165833</v>
      </c>
      <c r="E3163" s="73">
        <v>82916</v>
      </c>
      <c r="F3163" s="79">
        <f t="shared" si="49"/>
        <v>82917</v>
      </c>
    </row>
    <row r="3164" spans="1:6" hidden="1" x14ac:dyDescent="0.25">
      <c r="A3164" s="5">
        <v>1068400</v>
      </c>
      <c r="B3164" s="6" t="s">
        <v>1027</v>
      </c>
      <c r="C3164" s="11" t="s">
        <v>32</v>
      </c>
      <c r="D3164" s="7">
        <v>7995845</v>
      </c>
      <c r="E3164" s="73">
        <v>3997922</v>
      </c>
      <c r="F3164" s="79">
        <f t="shared" si="49"/>
        <v>3997923</v>
      </c>
    </row>
    <row r="3165" spans="1:6" hidden="1" x14ac:dyDescent="0.25">
      <c r="A3165" s="5">
        <v>286600</v>
      </c>
      <c r="B3165" s="6" t="s">
        <v>5809</v>
      </c>
      <c r="C3165" s="11" t="s">
        <v>32</v>
      </c>
      <c r="D3165" s="7">
        <v>7035399</v>
      </c>
      <c r="E3165" s="73">
        <v>3517699</v>
      </c>
      <c r="F3165" s="79">
        <f t="shared" si="49"/>
        <v>3517700</v>
      </c>
    </row>
    <row r="3166" spans="1:6" hidden="1" x14ac:dyDescent="0.25">
      <c r="A3166" s="5">
        <v>753200</v>
      </c>
      <c r="B3166" s="6" t="s">
        <v>5810</v>
      </c>
      <c r="C3166" s="11" t="s">
        <v>32</v>
      </c>
      <c r="D3166" s="7">
        <v>2655728</v>
      </c>
      <c r="E3166" s="73">
        <v>1327864</v>
      </c>
      <c r="F3166" s="79">
        <f t="shared" si="49"/>
        <v>1327864</v>
      </c>
    </row>
    <row r="3167" spans="1:6" hidden="1" x14ac:dyDescent="0.25">
      <c r="A3167" s="5">
        <v>1256100</v>
      </c>
      <c r="B3167" s="6" t="s">
        <v>5811</v>
      </c>
      <c r="C3167" s="11" t="s">
        <v>32</v>
      </c>
      <c r="D3167" s="7">
        <v>860147</v>
      </c>
      <c r="E3167" s="73">
        <v>430073</v>
      </c>
      <c r="F3167" s="79">
        <f t="shared" si="49"/>
        <v>430074</v>
      </c>
    </row>
    <row r="3168" spans="1:6" hidden="1" x14ac:dyDescent="0.25">
      <c r="A3168" s="5">
        <v>4250200</v>
      </c>
      <c r="B3168" s="6" t="s">
        <v>5812</v>
      </c>
      <c r="C3168" s="11" t="s">
        <v>32</v>
      </c>
      <c r="D3168" s="7">
        <v>77434</v>
      </c>
      <c r="E3168" s="73">
        <v>38717</v>
      </c>
      <c r="F3168" s="79">
        <f t="shared" si="49"/>
        <v>38717</v>
      </c>
    </row>
    <row r="3169" spans="1:6" hidden="1" x14ac:dyDescent="0.25">
      <c r="A3169" s="5">
        <v>272200</v>
      </c>
      <c r="B3169" s="6" t="s">
        <v>5813</v>
      </c>
      <c r="C3169" s="11" t="s">
        <v>32</v>
      </c>
      <c r="D3169" s="7">
        <v>8147184</v>
      </c>
      <c r="E3169" s="73">
        <v>4073592</v>
      </c>
      <c r="F3169" s="79">
        <f t="shared" si="49"/>
        <v>4073592</v>
      </c>
    </row>
    <row r="3170" spans="1:6" hidden="1" x14ac:dyDescent="0.25">
      <c r="A3170" s="5">
        <v>272600</v>
      </c>
      <c r="B3170" s="6" t="s">
        <v>5814</v>
      </c>
      <c r="C3170" s="11" t="s">
        <v>32</v>
      </c>
      <c r="D3170" s="7">
        <v>10475</v>
      </c>
      <c r="E3170" s="73">
        <v>5237</v>
      </c>
      <c r="F3170" s="79">
        <f t="shared" si="49"/>
        <v>5238</v>
      </c>
    </row>
    <row r="3171" spans="1:6" hidden="1" x14ac:dyDescent="0.25">
      <c r="A3171" s="5">
        <v>678200</v>
      </c>
      <c r="B3171" s="6" t="s">
        <v>1154</v>
      </c>
      <c r="C3171" s="11" t="s">
        <v>32</v>
      </c>
      <c r="D3171" s="7">
        <v>2484880</v>
      </c>
      <c r="E3171" s="73">
        <v>1242440</v>
      </c>
      <c r="F3171" s="79">
        <f t="shared" si="49"/>
        <v>1242440</v>
      </c>
    </row>
    <row r="3172" spans="1:6" hidden="1" x14ac:dyDescent="0.25">
      <c r="A3172" s="5">
        <v>3115300</v>
      </c>
      <c r="B3172" s="6" t="s">
        <v>5815</v>
      </c>
      <c r="C3172" s="11" t="s">
        <v>32</v>
      </c>
      <c r="D3172" s="7">
        <v>262134</v>
      </c>
      <c r="E3172" s="73">
        <v>131067</v>
      </c>
      <c r="F3172" s="79">
        <f t="shared" si="49"/>
        <v>131067</v>
      </c>
    </row>
    <row r="3173" spans="1:6" hidden="1" x14ac:dyDescent="0.25">
      <c r="A3173" s="5">
        <v>2160100</v>
      </c>
      <c r="B3173" s="6" t="s">
        <v>5816</v>
      </c>
      <c r="C3173" s="11" t="s">
        <v>32</v>
      </c>
      <c r="D3173" s="7">
        <v>237274</v>
      </c>
      <c r="E3173" s="73">
        <v>118637</v>
      </c>
      <c r="F3173" s="79">
        <f t="shared" si="49"/>
        <v>118637</v>
      </c>
    </row>
    <row r="3174" spans="1:6" hidden="1" x14ac:dyDescent="0.25">
      <c r="A3174" s="5">
        <v>4223200</v>
      </c>
      <c r="B3174" s="6" t="s">
        <v>5817</v>
      </c>
      <c r="C3174" s="11" t="s">
        <v>32</v>
      </c>
      <c r="D3174" s="7">
        <v>109223</v>
      </c>
      <c r="E3174" s="73">
        <v>54611</v>
      </c>
      <c r="F3174" s="79">
        <f t="shared" si="49"/>
        <v>54612</v>
      </c>
    </row>
    <row r="3175" spans="1:6" hidden="1" x14ac:dyDescent="0.25">
      <c r="A3175" s="5">
        <v>272800</v>
      </c>
      <c r="B3175" s="6" t="s">
        <v>5818</v>
      </c>
      <c r="C3175" s="11" t="s">
        <v>32</v>
      </c>
      <c r="D3175" s="7">
        <v>1189507</v>
      </c>
      <c r="E3175" s="73">
        <v>594753</v>
      </c>
      <c r="F3175" s="79">
        <f t="shared" si="49"/>
        <v>594754</v>
      </c>
    </row>
    <row r="3176" spans="1:6" hidden="1" x14ac:dyDescent="0.25">
      <c r="A3176" s="5">
        <v>272900</v>
      </c>
      <c r="B3176" s="6" t="s">
        <v>1274</v>
      </c>
      <c r="C3176" s="11" t="s">
        <v>32</v>
      </c>
      <c r="D3176" s="7">
        <v>1271783</v>
      </c>
      <c r="E3176" s="73">
        <v>635891</v>
      </c>
      <c r="F3176" s="79">
        <f t="shared" si="49"/>
        <v>635892</v>
      </c>
    </row>
    <row r="3177" spans="1:6" hidden="1" x14ac:dyDescent="0.25">
      <c r="A3177" s="5">
        <v>405400</v>
      </c>
      <c r="B3177" s="6" t="s">
        <v>5819</v>
      </c>
      <c r="C3177" s="11" t="s">
        <v>32</v>
      </c>
      <c r="D3177" s="7">
        <v>104168</v>
      </c>
      <c r="E3177" s="73">
        <v>52084</v>
      </c>
      <c r="F3177" s="79">
        <f t="shared" si="49"/>
        <v>52084</v>
      </c>
    </row>
    <row r="3178" spans="1:6" hidden="1" x14ac:dyDescent="0.25">
      <c r="A3178" s="5">
        <v>1015300</v>
      </c>
      <c r="B3178" s="6" t="s">
        <v>5820</v>
      </c>
      <c r="C3178" s="11" t="s">
        <v>32</v>
      </c>
      <c r="D3178" s="7">
        <v>445514</v>
      </c>
      <c r="E3178" s="73">
        <v>222757</v>
      </c>
      <c r="F3178" s="79">
        <f t="shared" si="49"/>
        <v>222757</v>
      </c>
    </row>
    <row r="3179" spans="1:6" hidden="1" x14ac:dyDescent="0.25">
      <c r="A3179" s="5">
        <v>2098400</v>
      </c>
      <c r="B3179" s="6" t="s">
        <v>5821</v>
      </c>
      <c r="C3179" s="11" t="s">
        <v>32</v>
      </c>
      <c r="D3179" s="7">
        <v>117344</v>
      </c>
      <c r="E3179" s="73">
        <v>58672</v>
      </c>
      <c r="F3179" s="79">
        <f t="shared" si="49"/>
        <v>58672</v>
      </c>
    </row>
    <row r="3180" spans="1:6" ht="31.5" hidden="1" x14ac:dyDescent="0.25">
      <c r="A3180" s="5">
        <v>478800</v>
      </c>
      <c r="B3180" s="6" t="s">
        <v>5822</v>
      </c>
      <c r="C3180" s="11" t="s">
        <v>32</v>
      </c>
      <c r="D3180" s="7">
        <v>1522074</v>
      </c>
      <c r="E3180" s="73">
        <v>761037</v>
      </c>
      <c r="F3180" s="79">
        <f t="shared" si="49"/>
        <v>761037</v>
      </c>
    </row>
    <row r="3181" spans="1:6" hidden="1" x14ac:dyDescent="0.25">
      <c r="A3181" s="5">
        <v>273500</v>
      </c>
      <c r="B3181" s="6" t="s">
        <v>1308</v>
      </c>
      <c r="C3181" s="11" t="s">
        <v>32</v>
      </c>
      <c r="D3181" s="7">
        <v>683112</v>
      </c>
      <c r="E3181" s="73">
        <v>341556</v>
      </c>
      <c r="F3181" s="79">
        <f t="shared" si="49"/>
        <v>341556</v>
      </c>
    </row>
    <row r="3182" spans="1:6" hidden="1" x14ac:dyDescent="0.25">
      <c r="A3182" s="5">
        <v>273100</v>
      </c>
      <c r="B3182" s="6" t="s">
        <v>5823</v>
      </c>
      <c r="C3182" s="11" t="s">
        <v>32</v>
      </c>
      <c r="D3182" s="7">
        <v>1571579</v>
      </c>
      <c r="E3182" s="73">
        <v>785789</v>
      </c>
      <c r="F3182" s="79">
        <f t="shared" si="49"/>
        <v>785790</v>
      </c>
    </row>
    <row r="3183" spans="1:6" hidden="1" x14ac:dyDescent="0.25">
      <c r="A3183" s="5">
        <v>273200</v>
      </c>
      <c r="B3183" s="6" t="s">
        <v>5824</v>
      </c>
      <c r="C3183" s="11" t="s">
        <v>32</v>
      </c>
      <c r="D3183" s="7">
        <v>6249515</v>
      </c>
      <c r="E3183" s="73">
        <v>3124757</v>
      </c>
      <c r="F3183" s="79">
        <f t="shared" si="49"/>
        <v>3124758</v>
      </c>
    </row>
    <row r="3184" spans="1:6" hidden="1" x14ac:dyDescent="0.25">
      <c r="A3184" s="5">
        <v>273400</v>
      </c>
      <c r="B3184" s="6" t="s">
        <v>1342</v>
      </c>
      <c r="C3184" s="11" t="s">
        <v>32</v>
      </c>
      <c r="D3184" s="7">
        <v>1272224</v>
      </c>
      <c r="E3184" s="73">
        <v>636112</v>
      </c>
      <c r="F3184" s="79">
        <f t="shared" si="49"/>
        <v>636112</v>
      </c>
    </row>
    <row r="3185" spans="1:6" hidden="1" x14ac:dyDescent="0.25">
      <c r="A3185" s="5">
        <v>286800</v>
      </c>
      <c r="B3185" s="6" t="s">
        <v>1356</v>
      </c>
      <c r="C3185" s="11" t="s">
        <v>32</v>
      </c>
      <c r="D3185" s="7">
        <v>5108581</v>
      </c>
      <c r="E3185" s="73">
        <v>2554290</v>
      </c>
      <c r="F3185" s="79">
        <f t="shared" si="49"/>
        <v>2554291</v>
      </c>
    </row>
    <row r="3186" spans="1:6" hidden="1" x14ac:dyDescent="0.25">
      <c r="A3186" s="5">
        <v>2206000</v>
      </c>
      <c r="B3186" s="6" t="s">
        <v>5825</v>
      </c>
      <c r="C3186" s="11" t="s">
        <v>32</v>
      </c>
      <c r="D3186" s="7">
        <v>1168966</v>
      </c>
      <c r="E3186" s="73">
        <v>584483</v>
      </c>
      <c r="F3186" s="79">
        <f t="shared" si="49"/>
        <v>584483</v>
      </c>
    </row>
    <row r="3187" spans="1:6" hidden="1" x14ac:dyDescent="0.25">
      <c r="A3187" s="5">
        <v>702600</v>
      </c>
      <c r="B3187" s="6" t="s">
        <v>5826</v>
      </c>
      <c r="C3187" s="11" t="s">
        <v>32</v>
      </c>
      <c r="D3187" s="7">
        <v>336074</v>
      </c>
      <c r="E3187" s="73">
        <v>168037</v>
      </c>
      <c r="F3187" s="79">
        <f t="shared" si="49"/>
        <v>168037</v>
      </c>
    </row>
    <row r="3188" spans="1:6" hidden="1" x14ac:dyDescent="0.25">
      <c r="A3188" s="5">
        <v>4144300</v>
      </c>
      <c r="B3188" s="6" t="s">
        <v>5827</v>
      </c>
      <c r="C3188" s="11" t="s">
        <v>32</v>
      </c>
      <c r="D3188" s="7">
        <v>341532</v>
      </c>
      <c r="E3188" s="73">
        <v>170766</v>
      </c>
      <c r="F3188" s="79">
        <f t="shared" si="49"/>
        <v>170766</v>
      </c>
    </row>
    <row r="3189" spans="1:6" hidden="1" x14ac:dyDescent="0.25">
      <c r="A3189" s="5">
        <v>2575400</v>
      </c>
      <c r="B3189" s="6" t="s">
        <v>5828</v>
      </c>
      <c r="C3189" s="11" t="s">
        <v>32</v>
      </c>
      <c r="D3189" s="7">
        <v>244131</v>
      </c>
      <c r="E3189" s="73">
        <v>122065</v>
      </c>
      <c r="F3189" s="79">
        <f t="shared" si="49"/>
        <v>122066</v>
      </c>
    </row>
    <row r="3190" spans="1:6" hidden="1" x14ac:dyDescent="0.25">
      <c r="A3190" s="5">
        <v>273700</v>
      </c>
      <c r="B3190" s="6" t="s">
        <v>5829</v>
      </c>
      <c r="C3190" s="11" t="s">
        <v>32</v>
      </c>
      <c r="D3190" s="7">
        <v>3070913</v>
      </c>
      <c r="E3190" s="73">
        <v>1535456</v>
      </c>
      <c r="F3190" s="79">
        <f t="shared" si="49"/>
        <v>1535457</v>
      </c>
    </row>
    <row r="3191" spans="1:6" hidden="1" x14ac:dyDescent="0.25">
      <c r="A3191" s="5">
        <v>737500</v>
      </c>
      <c r="B3191" s="6" t="s">
        <v>5830</v>
      </c>
      <c r="C3191" s="11" t="s">
        <v>32</v>
      </c>
      <c r="D3191" s="7">
        <v>149013</v>
      </c>
      <c r="E3191" s="73">
        <v>74506</v>
      </c>
      <c r="F3191" s="79">
        <f t="shared" si="49"/>
        <v>74507</v>
      </c>
    </row>
    <row r="3192" spans="1:6" hidden="1" x14ac:dyDescent="0.25">
      <c r="A3192" s="5">
        <v>273900</v>
      </c>
      <c r="B3192" s="6" t="s">
        <v>5831</v>
      </c>
      <c r="C3192" s="11" t="s">
        <v>32</v>
      </c>
      <c r="D3192" s="7">
        <v>4583253</v>
      </c>
      <c r="E3192" s="73">
        <v>2291626</v>
      </c>
      <c r="F3192" s="79">
        <f t="shared" si="49"/>
        <v>2291627</v>
      </c>
    </row>
    <row r="3193" spans="1:6" hidden="1" x14ac:dyDescent="0.25">
      <c r="A3193" s="5">
        <v>849500</v>
      </c>
      <c r="B3193" s="6" t="s">
        <v>5832</v>
      </c>
      <c r="C3193" s="11" t="s">
        <v>32</v>
      </c>
      <c r="D3193" s="7">
        <v>577492</v>
      </c>
      <c r="E3193" s="73">
        <v>288746</v>
      </c>
      <c r="F3193" s="79">
        <f t="shared" si="49"/>
        <v>288746</v>
      </c>
    </row>
    <row r="3194" spans="1:6" hidden="1" x14ac:dyDescent="0.25">
      <c r="A3194" s="5">
        <v>286900</v>
      </c>
      <c r="B3194" s="6" t="s">
        <v>1456</v>
      </c>
      <c r="C3194" s="11" t="s">
        <v>32</v>
      </c>
      <c r="D3194" s="7">
        <v>2306997</v>
      </c>
      <c r="E3194" s="73">
        <v>1153498</v>
      </c>
      <c r="F3194" s="79">
        <f t="shared" si="49"/>
        <v>1153499</v>
      </c>
    </row>
    <row r="3195" spans="1:6" hidden="1" x14ac:dyDescent="0.25">
      <c r="A3195" s="5">
        <v>287000</v>
      </c>
      <c r="B3195" s="6" t="s">
        <v>1464</v>
      </c>
      <c r="C3195" s="11" t="s">
        <v>32</v>
      </c>
      <c r="D3195" s="7">
        <v>2361051</v>
      </c>
      <c r="E3195" s="73">
        <v>1180525</v>
      </c>
      <c r="F3195" s="79">
        <f t="shared" si="49"/>
        <v>1180526</v>
      </c>
    </row>
    <row r="3196" spans="1:6" hidden="1" x14ac:dyDescent="0.25">
      <c r="A3196" s="5">
        <v>1005200</v>
      </c>
      <c r="B3196" s="6" t="s">
        <v>5833</v>
      </c>
      <c r="C3196" s="11" t="s">
        <v>32</v>
      </c>
      <c r="D3196" s="7">
        <v>105234</v>
      </c>
      <c r="E3196" s="73">
        <v>52617</v>
      </c>
      <c r="F3196" s="79">
        <f t="shared" si="49"/>
        <v>52617</v>
      </c>
    </row>
    <row r="3197" spans="1:6" hidden="1" x14ac:dyDescent="0.25">
      <c r="A3197" s="5">
        <v>274000</v>
      </c>
      <c r="B3197" s="6" t="s">
        <v>5834</v>
      </c>
      <c r="C3197" s="11" t="s">
        <v>32</v>
      </c>
      <c r="D3197" s="7">
        <v>118674</v>
      </c>
      <c r="E3197" s="73">
        <v>59337</v>
      </c>
      <c r="F3197" s="79">
        <f t="shared" si="49"/>
        <v>59337</v>
      </c>
    </row>
    <row r="3198" spans="1:6" hidden="1" x14ac:dyDescent="0.25">
      <c r="A3198" s="5">
        <v>2511500</v>
      </c>
      <c r="B3198" s="6" t="s">
        <v>5835</v>
      </c>
      <c r="C3198" s="11" t="s">
        <v>32</v>
      </c>
      <c r="D3198" s="7">
        <v>95735</v>
      </c>
      <c r="E3198" s="73">
        <v>47867</v>
      </c>
      <c r="F3198" s="79">
        <f t="shared" si="49"/>
        <v>47868</v>
      </c>
    </row>
    <row r="3199" spans="1:6" hidden="1" x14ac:dyDescent="0.25">
      <c r="A3199" s="5">
        <v>4134000</v>
      </c>
      <c r="B3199" s="6" t="s">
        <v>5836</v>
      </c>
      <c r="C3199" s="11" t="s">
        <v>32</v>
      </c>
      <c r="D3199" s="7">
        <v>89593</v>
      </c>
      <c r="E3199" s="73">
        <v>44796</v>
      </c>
      <c r="F3199" s="79">
        <f t="shared" si="49"/>
        <v>44797</v>
      </c>
    </row>
    <row r="3200" spans="1:6" hidden="1" x14ac:dyDescent="0.25">
      <c r="A3200" s="5">
        <v>274200</v>
      </c>
      <c r="B3200" s="6" t="s">
        <v>5837</v>
      </c>
      <c r="C3200" s="11" t="s">
        <v>32</v>
      </c>
      <c r="D3200" s="7">
        <v>524199</v>
      </c>
      <c r="E3200" s="73">
        <v>262099</v>
      </c>
      <c r="F3200" s="79">
        <f t="shared" si="49"/>
        <v>262100</v>
      </c>
    </row>
    <row r="3201" spans="1:6" hidden="1" x14ac:dyDescent="0.25">
      <c r="A3201" s="5">
        <v>1054900</v>
      </c>
      <c r="B3201" s="6" t="s">
        <v>5838</v>
      </c>
      <c r="C3201" s="11" t="s">
        <v>32</v>
      </c>
      <c r="D3201" s="7">
        <v>334422</v>
      </c>
      <c r="E3201" s="73">
        <v>167211</v>
      </c>
      <c r="F3201" s="79">
        <f t="shared" si="49"/>
        <v>167211</v>
      </c>
    </row>
    <row r="3202" spans="1:6" hidden="1" x14ac:dyDescent="0.25">
      <c r="A3202" s="5">
        <v>274400</v>
      </c>
      <c r="B3202" s="6" t="s">
        <v>1524</v>
      </c>
      <c r="C3202" s="11" t="s">
        <v>32</v>
      </c>
      <c r="D3202" s="7">
        <v>1981704</v>
      </c>
      <c r="E3202" s="73">
        <v>990852</v>
      </c>
      <c r="F3202" s="79">
        <f t="shared" si="49"/>
        <v>990852</v>
      </c>
    </row>
    <row r="3203" spans="1:6" hidden="1" x14ac:dyDescent="0.25">
      <c r="A3203" s="5">
        <v>4095300</v>
      </c>
      <c r="B3203" s="6" t="s">
        <v>5839</v>
      </c>
      <c r="C3203" s="11" t="s">
        <v>32</v>
      </c>
      <c r="D3203" s="7">
        <v>396742</v>
      </c>
      <c r="E3203" s="73">
        <v>198371</v>
      </c>
      <c r="F3203" s="79">
        <f t="shared" si="49"/>
        <v>198371</v>
      </c>
    </row>
    <row r="3204" spans="1:6" hidden="1" x14ac:dyDescent="0.25">
      <c r="A3204" s="5">
        <v>269400</v>
      </c>
      <c r="B3204" s="6" t="s">
        <v>5840</v>
      </c>
      <c r="C3204" s="11" t="s">
        <v>32</v>
      </c>
      <c r="D3204" s="7">
        <v>10156521</v>
      </c>
      <c r="E3204" s="73">
        <v>5078260</v>
      </c>
      <c r="F3204" s="79">
        <f t="shared" si="49"/>
        <v>5078261</v>
      </c>
    </row>
    <row r="3205" spans="1:6" hidden="1" x14ac:dyDescent="0.25">
      <c r="A3205" s="5">
        <v>274800</v>
      </c>
      <c r="B3205" s="6" t="s">
        <v>5841</v>
      </c>
      <c r="C3205" s="11" t="s">
        <v>32</v>
      </c>
      <c r="D3205" s="7">
        <v>2709704</v>
      </c>
      <c r="E3205" s="73">
        <v>1354852</v>
      </c>
      <c r="F3205" s="79">
        <f t="shared" ref="F3205:F3268" si="50">D3205-E3205</f>
        <v>1354852</v>
      </c>
    </row>
    <row r="3206" spans="1:6" hidden="1" x14ac:dyDescent="0.25">
      <c r="A3206" s="5">
        <v>3568300</v>
      </c>
      <c r="B3206" s="6" t="s">
        <v>5842</v>
      </c>
      <c r="C3206" s="11" t="s">
        <v>32</v>
      </c>
      <c r="D3206" s="7">
        <v>29227</v>
      </c>
      <c r="E3206" s="73">
        <v>14613</v>
      </c>
      <c r="F3206" s="79">
        <f t="shared" si="50"/>
        <v>14614</v>
      </c>
    </row>
    <row r="3207" spans="1:6" hidden="1" x14ac:dyDescent="0.25">
      <c r="A3207" s="5">
        <v>3433500</v>
      </c>
      <c r="B3207" s="6" t="s">
        <v>5843</v>
      </c>
      <c r="C3207" s="11" t="s">
        <v>32</v>
      </c>
      <c r="D3207" s="7">
        <v>16952</v>
      </c>
      <c r="E3207" s="73">
        <v>8476</v>
      </c>
      <c r="F3207" s="79">
        <f t="shared" si="50"/>
        <v>8476</v>
      </c>
    </row>
    <row r="3208" spans="1:6" hidden="1" x14ac:dyDescent="0.25">
      <c r="A3208" s="5">
        <v>746600</v>
      </c>
      <c r="B3208" s="6" t="s">
        <v>5844</v>
      </c>
      <c r="C3208" s="11" t="s">
        <v>32</v>
      </c>
      <c r="D3208" s="7">
        <v>1293881</v>
      </c>
      <c r="E3208" s="73">
        <v>646940</v>
      </c>
      <c r="F3208" s="79">
        <f t="shared" si="50"/>
        <v>646941</v>
      </c>
    </row>
    <row r="3209" spans="1:6" hidden="1" x14ac:dyDescent="0.25">
      <c r="A3209" s="5">
        <v>738700</v>
      </c>
      <c r="B3209" s="6" t="s">
        <v>5845</v>
      </c>
      <c r="C3209" s="11" t="s">
        <v>32</v>
      </c>
      <c r="D3209" s="7">
        <v>192494</v>
      </c>
      <c r="E3209" s="73">
        <v>96247</v>
      </c>
      <c r="F3209" s="79">
        <f t="shared" si="50"/>
        <v>96247</v>
      </c>
    </row>
    <row r="3210" spans="1:6" hidden="1" x14ac:dyDescent="0.25">
      <c r="A3210" s="5">
        <v>738800</v>
      </c>
      <c r="B3210" s="6" t="s">
        <v>5845</v>
      </c>
      <c r="C3210" s="11" t="s">
        <v>32</v>
      </c>
      <c r="D3210" s="7">
        <v>88800</v>
      </c>
      <c r="E3210" s="73">
        <v>44400</v>
      </c>
      <c r="F3210" s="79">
        <f t="shared" si="50"/>
        <v>44400</v>
      </c>
    </row>
    <row r="3211" spans="1:6" hidden="1" x14ac:dyDescent="0.25">
      <c r="A3211" s="5">
        <v>2093700</v>
      </c>
      <c r="B3211" s="6" t="s">
        <v>5846</v>
      </c>
      <c r="C3211" s="11" t="s">
        <v>32</v>
      </c>
      <c r="D3211" s="7">
        <v>1821234</v>
      </c>
      <c r="E3211" s="73">
        <v>910617</v>
      </c>
      <c r="F3211" s="79">
        <f t="shared" si="50"/>
        <v>910617</v>
      </c>
    </row>
    <row r="3212" spans="1:6" hidden="1" x14ac:dyDescent="0.25">
      <c r="A3212" s="5">
        <v>4180200</v>
      </c>
      <c r="B3212" s="6" t="s">
        <v>5847</v>
      </c>
      <c r="C3212" s="11" t="s">
        <v>32</v>
      </c>
      <c r="D3212" s="7">
        <v>106834</v>
      </c>
      <c r="E3212" s="73">
        <v>53417</v>
      </c>
      <c r="F3212" s="79">
        <f t="shared" si="50"/>
        <v>53417</v>
      </c>
    </row>
    <row r="3213" spans="1:6" hidden="1" x14ac:dyDescent="0.25">
      <c r="A3213" s="5">
        <v>275100</v>
      </c>
      <c r="B3213" s="6" t="s">
        <v>5848</v>
      </c>
      <c r="C3213" s="11" t="s">
        <v>32</v>
      </c>
      <c r="D3213" s="7">
        <v>7007826</v>
      </c>
      <c r="E3213" s="73">
        <v>3503913</v>
      </c>
      <c r="F3213" s="79">
        <f t="shared" si="50"/>
        <v>3503913</v>
      </c>
    </row>
    <row r="3214" spans="1:6" hidden="1" x14ac:dyDescent="0.25">
      <c r="A3214" s="5">
        <v>1302600</v>
      </c>
      <c r="B3214" s="6" t="s">
        <v>1701</v>
      </c>
      <c r="C3214" s="11" t="s">
        <v>32</v>
      </c>
      <c r="D3214" s="7">
        <v>346953</v>
      </c>
      <c r="E3214" s="73">
        <v>173476</v>
      </c>
      <c r="F3214" s="79">
        <f t="shared" si="50"/>
        <v>173477</v>
      </c>
    </row>
    <row r="3215" spans="1:6" hidden="1" x14ac:dyDescent="0.25">
      <c r="A3215" s="5">
        <v>2126300</v>
      </c>
      <c r="B3215" s="6" t="s">
        <v>5849</v>
      </c>
      <c r="C3215" s="11" t="s">
        <v>32</v>
      </c>
      <c r="D3215" s="7">
        <v>89648</v>
      </c>
      <c r="E3215" s="73">
        <v>44824</v>
      </c>
      <c r="F3215" s="79">
        <f t="shared" si="50"/>
        <v>44824</v>
      </c>
    </row>
    <row r="3216" spans="1:6" hidden="1" x14ac:dyDescent="0.25">
      <c r="A3216" s="5">
        <v>740100</v>
      </c>
      <c r="B3216" s="6" t="s">
        <v>5850</v>
      </c>
      <c r="C3216" s="11" t="s">
        <v>32</v>
      </c>
      <c r="D3216" s="7">
        <v>1620451</v>
      </c>
      <c r="E3216" s="73">
        <v>810225</v>
      </c>
      <c r="F3216" s="79">
        <f t="shared" si="50"/>
        <v>810226</v>
      </c>
    </row>
    <row r="3217" spans="1:6" hidden="1" x14ac:dyDescent="0.25">
      <c r="A3217" s="5">
        <v>275800</v>
      </c>
      <c r="B3217" s="6" t="s">
        <v>5851</v>
      </c>
      <c r="C3217" s="11" t="s">
        <v>32</v>
      </c>
      <c r="D3217" s="7">
        <v>3277749</v>
      </c>
      <c r="E3217" s="73">
        <v>1638874</v>
      </c>
      <c r="F3217" s="79">
        <f t="shared" si="50"/>
        <v>1638875</v>
      </c>
    </row>
    <row r="3218" spans="1:6" hidden="1" x14ac:dyDescent="0.25">
      <c r="A3218" s="5">
        <v>4166000</v>
      </c>
      <c r="B3218" s="6" t="s">
        <v>5852</v>
      </c>
      <c r="C3218" s="11" t="s">
        <v>32</v>
      </c>
      <c r="D3218" s="7">
        <v>235112</v>
      </c>
      <c r="E3218" s="73">
        <v>117556</v>
      </c>
      <c r="F3218" s="79">
        <f t="shared" si="50"/>
        <v>117556</v>
      </c>
    </row>
    <row r="3219" spans="1:6" hidden="1" x14ac:dyDescent="0.25">
      <c r="A3219" s="5">
        <v>3193300</v>
      </c>
      <c r="B3219" s="6" t="s">
        <v>5853</v>
      </c>
      <c r="C3219" s="11" t="s">
        <v>32</v>
      </c>
      <c r="D3219" s="7">
        <v>801874</v>
      </c>
      <c r="E3219" s="73">
        <v>400937</v>
      </c>
      <c r="F3219" s="79">
        <f t="shared" si="50"/>
        <v>400937</v>
      </c>
    </row>
    <row r="3220" spans="1:6" hidden="1" x14ac:dyDescent="0.25">
      <c r="A3220" s="5">
        <v>275900</v>
      </c>
      <c r="B3220" s="6" t="s">
        <v>5854</v>
      </c>
      <c r="C3220" s="11" t="s">
        <v>32</v>
      </c>
      <c r="D3220" s="7">
        <v>441481</v>
      </c>
      <c r="E3220" s="73">
        <v>220740</v>
      </c>
      <c r="F3220" s="79">
        <f t="shared" si="50"/>
        <v>220741</v>
      </c>
    </row>
    <row r="3221" spans="1:6" hidden="1" x14ac:dyDescent="0.25">
      <c r="A3221" s="5">
        <v>276000</v>
      </c>
      <c r="B3221" s="6" t="s">
        <v>5855</v>
      </c>
      <c r="C3221" s="11" t="s">
        <v>32</v>
      </c>
      <c r="D3221" s="7">
        <v>1721825</v>
      </c>
      <c r="E3221" s="73">
        <v>860912</v>
      </c>
      <c r="F3221" s="79">
        <f t="shared" si="50"/>
        <v>860913</v>
      </c>
    </row>
    <row r="3222" spans="1:6" hidden="1" x14ac:dyDescent="0.25">
      <c r="A3222" s="5">
        <v>276300</v>
      </c>
      <c r="B3222" s="6" t="s">
        <v>5856</v>
      </c>
      <c r="C3222" s="11" t="s">
        <v>32</v>
      </c>
      <c r="D3222" s="7">
        <v>697463</v>
      </c>
      <c r="E3222" s="73">
        <v>348731</v>
      </c>
      <c r="F3222" s="79">
        <f t="shared" si="50"/>
        <v>348732</v>
      </c>
    </row>
    <row r="3223" spans="1:6" hidden="1" x14ac:dyDescent="0.25">
      <c r="A3223" s="5">
        <v>276500</v>
      </c>
      <c r="B3223" s="6" t="s">
        <v>5857</v>
      </c>
      <c r="C3223" s="11" t="s">
        <v>32</v>
      </c>
      <c r="D3223" s="7">
        <v>3344611</v>
      </c>
      <c r="E3223" s="73">
        <v>1672305</v>
      </c>
      <c r="F3223" s="79">
        <f t="shared" si="50"/>
        <v>1672306</v>
      </c>
    </row>
    <row r="3224" spans="1:6" hidden="1" x14ac:dyDescent="0.25">
      <c r="A3224" s="5">
        <v>276900</v>
      </c>
      <c r="B3224" s="6" t="s">
        <v>5858</v>
      </c>
      <c r="C3224" s="11" t="s">
        <v>32</v>
      </c>
      <c r="D3224" s="7">
        <v>1701441</v>
      </c>
      <c r="E3224" s="73">
        <v>850720</v>
      </c>
      <c r="F3224" s="79">
        <f t="shared" si="50"/>
        <v>850721</v>
      </c>
    </row>
    <row r="3225" spans="1:6" hidden="1" x14ac:dyDescent="0.25">
      <c r="A3225" s="5">
        <v>4261500</v>
      </c>
      <c r="B3225" s="6" t="s">
        <v>5859</v>
      </c>
      <c r="C3225" s="11" t="s">
        <v>32</v>
      </c>
      <c r="D3225" s="7">
        <v>91885</v>
      </c>
      <c r="E3225" s="73">
        <v>45942</v>
      </c>
      <c r="F3225" s="79">
        <f t="shared" si="50"/>
        <v>45943</v>
      </c>
    </row>
    <row r="3226" spans="1:6" hidden="1" x14ac:dyDescent="0.25">
      <c r="A3226" s="5">
        <v>277700</v>
      </c>
      <c r="B3226" s="6" t="s">
        <v>1773</v>
      </c>
      <c r="C3226" s="11" t="s">
        <v>32</v>
      </c>
      <c r="D3226" s="7">
        <v>2028538</v>
      </c>
      <c r="E3226" s="73">
        <v>1014269</v>
      </c>
      <c r="F3226" s="79">
        <f t="shared" si="50"/>
        <v>1014269</v>
      </c>
    </row>
    <row r="3227" spans="1:6" hidden="1" x14ac:dyDescent="0.25">
      <c r="A3227" s="5">
        <v>1167700</v>
      </c>
      <c r="B3227" s="6" t="s">
        <v>5860</v>
      </c>
      <c r="C3227" s="11" t="s">
        <v>32</v>
      </c>
      <c r="D3227" s="7">
        <v>7585</v>
      </c>
      <c r="E3227" s="73">
        <v>3792</v>
      </c>
      <c r="F3227" s="79">
        <f t="shared" si="50"/>
        <v>3793</v>
      </c>
    </row>
    <row r="3228" spans="1:6" hidden="1" x14ac:dyDescent="0.25">
      <c r="A3228" s="5">
        <v>277200</v>
      </c>
      <c r="B3228" s="6" t="s">
        <v>1786</v>
      </c>
      <c r="C3228" s="11" t="s">
        <v>32</v>
      </c>
      <c r="D3228" s="7">
        <v>7046720</v>
      </c>
      <c r="E3228" s="73">
        <v>3523360</v>
      </c>
      <c r="F3228" s="79">
        <f t="shared" si="50"/>
        <v>3523360</v>
      </c>
    </row>
    <row r="3229" spans="1:6" hidden="1" x14ac:dyDescent="0.25">
      <c r="A3229" s="5">
        <v>3181400</v>
      </c>
      <c r="B3229" s="6" t="s">
        <v>5861</v>
      </c>
      <c r="C3229" s="11" t="s">
        <v>32</v>
      </c>
      <c r="D3229" s="7">
        <v>403827</v>
      </c>
      <c r="E3229" s="73">
        <v>201913</v>
      </c>
      <c r="F3229" s="79">
        <f t="shared" si="50"/>
        <v>201914</v>
      </c>
    </row>
    <row r="3230" spans="1:6" hidden="1" x14ac:dyDescent="0.25">
      <c r="A3230" s="5">
        <v>933500</v>
      </c>
      <c r="B3230" s="6" t="s">
        <v>5862</v>
      </c>
      <c r="C3230" s="11" t="s">
        <v>32</v>
      </c>
      <c r="D3230" s="7">
        <v>60547</v>
      </c>
      <c r="E3230" s="73">
        <v>30273</v>
      </c>
      <c r="F3230" s="79">
        <f t="shared" si="50"/>
        <v>30274</v>
      </c>
    </row>
    <row r="3231" spans="1:6" hidden="1" x14ac:dyDescent="0.25">
      <c r="A3231" s="5">
        <v>726400</v>
      </c>
      <c r="B3231" s="6" t="s">
        <v>5863</v>
      </c>
      <c r="C3231" s="11" t="s">
        <v>32</v>
      </c>
      <c r="D3231" s="7">
        <v>459637</v>
      </c>
      <c r="E3231" s="73">
        <v>229818</v>
      </c>
      <c r="F3231" s="79">
        <f t="shared" si="50"/>
        <v>229819</v>
      </c>
    </row>
    <row r="3232" spans="1:6" hidden="1" x14ac:dyDescent="0.25">
      <c r="A3232" s="5">
        <v>397400</v>
      </c>
      <c r="B3232" s="6" t="s">
        <v>5864</v>
      </c>
      <c r="C3232" s="11" t="s">
        <v>32</v>
      </c>
      <c r="D3232" s="7">
        <v>66112</v>
      </c>
      <c r="E3232" s="73">
        <v>33056</v>
      </c>
      <c r="F3232" s="79">
        <f t="shared" si="50"/>
        <v>33056</v>
      </c>
    </row>
    <row r="3233" spans="1:6" hidden="1" x14ac:dyDescent="0.25">
      <c r="A3233" s="5">
        <v>976900</v>
      </c>
      <c r="B3233" s="6" t="s">
        <v>5865</v>
      </c>
      <c r="C3233" s="11" t="s">
        <v>32</v>
      </c>
      <c r="D3233" s="7">
        <v>1690962</v>
      </c>
      <c r="E3233" s="73">
        <v>845481</v>
      </c>
      <c r="F3233" s="79">
        <f t="shared" si="50"/>
        <v>845481</v>
      </c>
    </row>
    <row r="3234" spans="1:6" hidden="1" x14ac:dyDescent="0.25">
      <c r="A3234" s="5">
        <v>3652300</v>
      </c>
      <c r="B3234" s="6" t="s">
        <v>5866</v>
      </c>
      <c r="C3234" s="11" t="s">
        <v>32</v>
      </c>
      <c r="D3234" s="7">
        <v>660220</v>
      </c>
      <c r="E3234" s="73">
        <v>330110</v>
      </c>
      <c r="F3234" s="79">
        <f t="shared" si="50"/>
        <v>330110</v>
      </c>
    </row>
    <row r="3235" spans="1:6" hidden="1" x14ac:dyDescent="0.25">
      <c r="A3235" s="5">
        <v>928300</v>
      </c>
      <c r="B3235" s="6" t="s">
        <v>5867</v>
      </c>
      <c r="C3235" s="11" t="s">
        <v>32</v>
      </c>
      <c r="D3235" s="7">
        <v>89208</v>
      </c>
      <c r="E3235" s="73">
        <v>44604</v>
      </c>
      <c r="F3235" s="79">
        <f t="shared" si="50"/>
        <v>44604</v>
      </c>
    </row>
    <row r="3236" spans="1:6" hidden="1" x14ac:dyDescent="0.25">
      <c r="A3236" s="5">
        <v>2219500</v>
      </c>
      <c r="B3236" s="6" t="s">
        <v>5868</v>
      </c>
      <c r="C3236" s="11" t="s">
        <v>32</v>
      </c>
      <c r="D3236" s="7">
        <v>2777967</v>
      </c>
      <c r="E3236" s="73">
        <v>1388983</v>
      </c>
      <c r="F3236" s="79">
        <f t="shared" si="50"/>
        <v>1388984</v>
      </c>
    </row>
    <row r="3237" spans="1:6" hidden="1" x14ac:dyDescent="0.25">
      <c r="A3237" s="5">
        <v>479800</v>
      </c>
      <c r="B3237" s="6" t="s">
        <v>5869</v>
      </c>
      <c r="C3237" s="11" t="s">
        <v>32</v>
      </c>
      <c r="D3237" s="7">
        <v>156376</v>
      </c>
      <c r="E3237" s="73">
        <v>78188</v>
      </c>
      <c r="F3237" s="79">
        <f t="shared" si="50"/>
        <v>78188</v>
      </c>
    </row>
    <row r="3238" spans="1:6" hidden="1" x14ac:dyDescent="0.25">
      <c r="A3238" s="5">
        <v>2275900</v>
      </c>
      <c r="B3238" s="6" t="s">
        <v>5870</v>
      </c>
      <c r="C3238" s="11" t="s">
        <v>32</v>
      </c>
      <c r="D3238" s="7">
        <v>143813</v>
      </c>
      <c r="E3238" s="73">
        <v>71906</v>
      </c>
      <c r="F3238" s="79">
        <f t="shared" si="50"/>
        <v>71907</v>
      </c>
    </row>
    <row r="3239" spans="1:6" ht="31.5" hidden="1" x14ac:dyDescent="0.25">
      <c r="A3239" s="5">
        <v>287100</v>
      </c>
      <c r="B3239" s="6" t="s">
        <v>5871</v>
      </c>
      <c r="C3239" s="11" t="s">
        <v>32</v>
      </c>
      <c r="D3239" s="7">
        <v>4368811</v>
      </c>
      <c r="E3239" s="73">
        <v>2184405</v>
      </c>
      <c r="F3239" s="79">
        <f t="shared" si="50"/>
        <v>2184406</v>
      </c>
    </row>
    <row r="3240" spans="1:6" hidden="1" x14ac:dyDescent="0.25">
      <c r="A3240" s="5">
        <v>277500</v>
      </c>
      <c r="B3240" s="6" t="s">
        <v>1880</v>
      </c>
      <c r="C3240" s="11" t="s">
        <v>32</v>
      </c>
      <c r="D3240" s="7">
        <v>2677888</v>
      </c>
      <c r="E3240" s="73">
        <v>1338944</v>
      </c>
      <c r="F3240" s="79">
        <f t="shared" si="50"/>
        <v>1338944</v>
      </c>
    </row>
    <row r="3241" spans="1:6" hidden="1" x14ac:dyDescent="0.25">
      <c r="A3241" s="5">
        <v>4117700</v>
      </c>
      <c r="B3241" s="6" t="s">
        <v>5872</v>
      </c>
      <c r="C3241" s="11" t="s">
        <v>32</v>
      </c>
      <c r="D3241" s="7">
        <v>92085</v>
      </c>
      <c r="E3241" s="73">
        <v>46042</v>
      </c>
      <c r="F3241" s="79">
        <f t="shared" si="50"/>
        <v>46043</v>
      </c>
    </row>
    <row r="3242" spans="1:6" hidden="1" x14ac:dyDescent="0.25">
      <c r="A3242" s="5">
        <v>479900</v>
      </c>
      <c r="B3242" s="6" t="s">
        <v>5873</v>
      </c>
      <c r="C3242" s="11" t="s">
        <v>32</v>
      </c>
      <c r="D3242" s="7">
        <v>11408077</v>
      </c>
      <c r="E3242" s="73">
        <v>5704038</v>
      </c>
      <c r="F3242" s="79">
        <f t="shared" si="50"/>
        <v>5704039</v>
      </c>
    </row>
    <row r="3243" spans="1:6" hidden="1" x14ac:dyDescent="0.25">
      <c r="A3243" s="5">
        <v>287200</v>
      </c>
      <c r="B3243" s="6" t="s">
        <v>1884</v>
      </c>
      <c r="C3243" s="11" t="s">
        <v>32</v>
      </c>
      <c r="D3243" s="7">
        <v>9166962</v>
      </c>
      <c r="E3243" s="73">
        <v>4583481</v>
      </c>
      <c r="F3243" s="79">
        <f t="shared" si="50"/>
        <v>4583481</v>
      </c>
    </row>
    <row r="3244" spans="1:6" hidden="1" x14ac:dyDescent="0.25">
      <c r="A3244" s="5">
        <v>4237200</v>
      </c>
      <c r="B3244" s="6" t="s">
        <v>5874</v>
      </c>
      <c r="C3244" s="11" t="s">
        <v>32</v>
      </c>
      <c r="D3244" s="7">
        <v>94873</v>
      </c>
      <c r="E3244" s="73">
        <v>47436</v>
      </c>
      <c r="F3244" s="79">
        <f t="shared" si="50"/>
        <v>47437</v>
      </c>
    </row>
    <row r="3245" spans="1:6" hidden="1" x14ac:dyDescent="0.25">
      <c r="A3245" s="5">
        <v>277800</v>
      </c>
      <c r="B3245" s="6" t="s">
        <v>5875</v>
      </c>
      <c r="C3245" s="11" t="s">
        <v>32</v>
      </c>
      <c r="D3245" s="7">
        <v>1809886</v>
      </c>
      <c r="E3245" s="73">
        <v>904943</v>
      </c>
      <c r="F3245" s="79">
        <f t="shared" si="50"/>
        <v>904943</v>
      </c>
    </row>
    <row r="3246" spans="1:6" hidden="1" x14ac:dyDescent="0.25">
      <c r="A3246" s="5">
        <v>287300</v>
      </c>
      <c r="B3246" s="6" t="s">
        <v>1974</v>
      </c>
      <c r="C3246" s="11" t="s">
        <v>32</v>
      </c>
      <c r="D3246" s="7">
        <v>12022119</v>
      </c>
      <c r="E3246" s="73">
        <v>6011059</v>
      </c>
      <c r="F3246" s="79">
        <f t="shared" si="50"/>
        <v>6011060</v>
      </c>
    </row>
    <row r="3247" spans="1:6" hidden="1" x14ac:dyDescent="0.25">
      <c r="A3247" s="5">
        <v>2287800</v>
      </c>
      <c r="B3247" s="6" t="s">
        <v>5876</v>
      </c>
      <c r="C3247" s="11" t="s">
        <v>32</v>
      </c>
      <c r="D3247" s="7">
        <v>439995</v>
      </c>
      <c r="E3247" s="73">
        <v>219997</v>
      </c>
      <c r="F3247" s="79">
        <f t="shared" si="50"/>
        <v>219998</v>
      </c>
    </row>
    <row r="3248" spans="1:6" hidden="1" x14ac:dyDescent="0.25">
      <c r="A3248" s="5">
        <v>277900</v>
      </c>
      <c r="B3248" s="6" t="s">
        <v>5877</v>
      </c>
      <c r="C3248" s="11" t="s">
        <v>32</v>
      </c>
      <c r="D3248" s="7">
        <v>2117252</v>
      </c>
      <c r="E3248" s="73">
        <v>1058626</v>
      </c>
      <c r="F3248" s="79">
        <f t="shared" si="50"/>
        <v>1058626</v>
      </c>
    </row>
    <row r="3249" spans="1:6" hidden="1" x14ac:dyDescent="0.25">
      <c r="A3249" s="5">
        <v>902900</v>
      </c>
      <c r="B3249" s="6" t="s">
        <v>5878</v>
      </c>
      <c r="C3249" s="11" t="s">
        <v>32</v>
      </c>
      <c r="D3249" s="7">
        <v>60982</v>
      </c>
      <c r="E3249" s="73">
        <v>30491</v>
      </c>
      <c r="F3249" s="79">
        <f t="shared" si="50"/>
        <v>30491</v>
      </c>
    </row>
    <row r="3250" spans="1:6" hidden="1" x14ac:dyDescent="0.25">
      <c r="A3250" s="5">
        <v>4102300</v>
      </c>
      <c r="B3250" s="6" t="s">
        <v>5879</v>
      </c>
      <c r="C3250" s="11" t="s">
        <v>32</v>
      </c>
      <c r="D3250" s="7">
        <v>594376</v>
      </c>
      <c r="E3250" s="73">
        <v>297188</v>
      </c>
      <c r="F3250" s="79">
        <f t="shared" si="50"/>
        <v>297188</v>
      </c>
    </row>
    <row r="3251" spans="1:6" hidden="1" x14ac:dyDescent="0.25">
      <c r="A3251" s="5">
        <v>2182200</v>
      </c>
      <c r="B3251" s="6" t="s">
        <v>5880</v>
      </c>
      <c r="C3251" s="11" t="s">
        <v>32</v>
      </c>
      <c r="D3251" s="7">
        <v>70490</v>
      </c>
      <c r="E3251" s="73">
        <v>35245</v>
      </c>
      <c r="F3251" s="79">
        <f t="shared" si="50"/>
        <v>35245</v>
      </c>
    </row>
    <row r="3252" spans="1:6" hidden="1" x14ac:dyDescent="0.25">
      <c r="A3252" s="5">
        <v>2066200</v>
      </c>
      <c r="B3252" s="6" t="s">
        <v>5881</v>
      </c>
      <c r="C3252" s="11" t="s">
        <v>32</v>
      </c>
      <c r="D3252" s="7">
        <v>4996686</v>
      </c>
      <c r="E3252" s="73">
        <v>2498343</v>
      </c>
      <c r="F3252" s="79">
        <f t="shared" si="50"/>
        <v>2498343</v>
      </c>
    </row>
    <row r="3253" spans="1:6" hidden="1" x14ac:dyDescent="0.25">
      <c r="A3253" s="5">
        <v>2600100</v>
      </c>
      <c r="B3253" s="6" t="s">
        <v>5882</v>
      </c>
      <c r="C3253" s="11" t="s">
        <v>32</v>
      </c>
      <c r="D3253" s="7">
        <v>39863</v>
      </c>
      <c r="E3253" s="73">
        <v>19931</v>
      </c>
      <c r="F3253" s="79">
        <f t="shared" si="50"/>
        <v>19932</v>
      </c>
    </row>
    <row r="3254" spans="1:6" hidden="1" x14ac:dyDescent="0.25">
      <c r="A3254" s="5">
        <v>3537300</v>
      </c>
      <c r="B3254" s="6" t="s">
        <v>5883</v>
      </c>
      <c r="C3254" s="11" t="s">
        <v>32</v>
      </c>
      <c r="D3254" s="7">
        <v>598781</v>
      </c>
      <c r="E3254" s="73">
        <v>299390</v>
      </c>
      <c r="F3254" s="79">
        <f t="shared" si="50"/>
        <v>299391</v>
      </c>
    </row>
    <row r="3255" spans="1:6" hidden="1" x14ac:dyDescent="0.25">
      <c r="A3255" s="5">
        <v>1227700</v>
      </c>
      <c r="B3255" s="6" t="s">
        <v>5884</v>
      </c>
      <c r="C3255" s="11" t="s">
        <v>32</v>
      </c>
      <c r="D3255" s="7">
        <v>220590</v>
      </c>
      <c r="E3255" s="73">
        <v>110295</v>
      </c>
      <c r="F3255" s="79">
        <f t="shared" si="50"/>
        <v>110295</v>
      </c>
    </row>
    <row r="3256" spans="1:6" ht="31.5" hidden="1" x14ac:dyDescent="0.25">
      <c r="A3256" s="5">
        <v>269600</v>
      </c>
      <c r="B3256" s="6" t="s">
        <v>5885</v>
      </c>
      <c r="C3256" s="11" t="s">
        <v>32</v>
      </c>
      <c r="D3256" s="7">
        <v>16209328</v>
      </c>
      <c r="E3256" s="73">
        <v>8104664</v>
      </c>
      <c r="F3256" s="79">
        <f t="shared" si="50"/>
        <v>8104664</v>
      </c>
    </row>
    <row r="3257" spans="1:6" hidden="1" x14ac:dyDescent="0.25">
      <c r="A3257" s="5">
        <v>2599400</v>
      </c>
      <c r="B3257" s="6" t="s">
        <v>5886</v>
      </c>
      <c r="C3257" s="11" t="s">
        <v>32</v>
      </c>
      <c r="D3257" s="7">
        <v>537043</v>
      </c>
      <c r="E3257" s="73">
        <v>268521</v>
      </c>
      <c r="F3257" s="79">
        <f t="shared" si="50"/>
        <v>268522</v>
      </c>
    </row>
    <row r="3258" spans="1:6" hidden="1" x14ac:dyDescent="0.25">
      <c r="A3258" s="5">
        <v>274900</v>
      </c>
      <c r="B3258" s="6" t="s">
        <v>5887</v>
      </c>
      <c r="C3258" s="11" t="s">
        <v>32</v>
      </c>
      <c r="D3258" s="7">
        <v>115225</v>
      </c>
      <c r="E3258" s="73">
        <v>57612</v>
      </c>
      <c r="F3258" s="79">
        <f t="shared" si="50"/>
        <v>57613</v>
      </c>
    </row>
    <row r="3259" spans="1:6" hidden="1" x14ac:dyDescent="0.25">
      <c r="A3259" s="5">
        <v>3443300</v>
      </c>
      <c r="B3259" s="6" t="s">
        <v>5888</v>
      </c>
      <c r="C3259" s="11" t="s">
        <v>32</v>
      </c>
      <c r="D3259" s="7">
        <v>84673</v>
      </c>
      <c r="E3259" s="73">
        <v>42336</v>
      </c>
      <c r="F3259" s="79">
        <f t="shared" si="50"/>
        <v>42337</v>
      </c>
    </row>
    <row r="3260" spans="1:6" hidden="1" x14ac:dyDescent="0.25">
      <c r="A3260" s="5">
        <v>3120700</v>
      </c>
      <c r="B3260" s="6" t="s">
        <v>5889</v>
      </c>
      <c r="C3260" s="11" t="s">
        <v>32</v>
      </c>
      <c r="D3260" s="7">
        <v>354280</v>
      </c>
      <c r="E3260" s="73">
        <v>177140</v>
      </c>
      <c r="F3260" s="79">
        <f t="shared" si="50"/>
        <v>177140</v>
      </c>
    </row>
    <row r="3261" spans="1:6" hidden="1" x14ac:dyDescent="0.25">
      <c r="A3261" s="5">
        <v>4210700</v>
      </c>
      <c r="B3261" s="6" t="s">
        <v>5890</v>
      </c>
      <c r="C3261" s="11" t="s">
        <v>32</v>
      </c>
      <c r="D3261" s="7">
        <v>142667</v>
      </c>
      <c r="E3261" s="73">
        <v>71333</v>
      </c>
      <c r="F3261" s="79">
        <f t="shared" si="50"/>
        <v>71334</v>
      </c>
    </row>
    <row r="3262" spans="1:6" hidden="1" x14ac:dyDescent="0.25">
      <c r="A3262" s="5">
        <v>3203300</v>
      </c>
      <c r="B3262" s="6" t="s">
        <v>5891</v>
      </c>
      <c r="C3262" s="11" t="s">
        <v>32</v>
      </c>
      <c r="D3262" s="7">
        <v>93376</v>
      </c>
      <c r="E3262" s="73">
        <v>46688</v>
      </c>
      <c r="F3262" s="79">
        <f t="shared" si="50"/>
        <v>46688</v>
      </c>
    </row>
    <row r="3263" spans="1:6" hidden="1" x14ac:dyDescent="0.25">
      <c r="A3263" s="5">
        <v>278200</v>
      </c>
      <c r="B3263" s="6" t="s">
        <v>5892</v>
      </c>
      <c r="C3263" s="11" t="s">
        <v>32</v>
      </c>
      <c r="D3263" s="7">
        <v>4377210</v>
      </c>
      <c r="E3263" s="73">
        <v>2188605</v>
      </c>
      <c r="F3263" s="79">
        <f t="shared" si="50"/>
        <v>2188605</v>
      </c>
    </row>
    <row r="3264" spans="1:6" hidden="1" x14ac:dyDescent="0.25">
      <c r="A3264" s="5">
        <v>278300</v>
      </c>
      <c r="B3264" s="6" t="s">
        <v>5893</v>
      </c>
      <c r="C3264" s="11" t="s">
        <v>32</v>
      </c>
      <c r="D3264" s="7">
        <v>271478</v>
      </c>
      <c r="E3264" s="73">
        <v>135739</v>
      </c>
      <c r="F3264" s="79">
        <f t="shared" si="50"/>
        <v>135739</v>
      </c>
    </row>
    <row r="3265" spans="1:6" hidden="1" x14ac:dyDescent="0.25">
      <c r="A3265" s="5">
        <v>4133700</v>
      </c>
      <c r="B3265" s="6" t="s">
        <v>5894</v>
      </c>
      <c r="C3265" s="11" t="s">
        <v>32</v>
      </c>
      <c r="D3265" s="7">
        <v>375729</v>
      </c>
      <c r="E3265" s="73">
        <v>187864</v>
      </c>
      <c r="F3265" s="79">
        <f t="shared" si="50"/>
        <v>187865</v>
      </c>
    </row>
    <row r="3266" spans="1:6" hidden="1" x14ac:dyDescent="0.25">
      <c r="A3266" s="5">
        <v>278400</v>
      </c>
      <c r="B3266" s="6" t="s">
        <v>5895</v>
      </c>
      <c r="C3266" s="11" t="s">
        <v>32</v>
      </c>
      <c r="D3266" s="7">
        <v>374257</v>
      </c>
      <c r="E3266" s="73">
        <v>187128</v>
      </c>
      <c r="F3266" s="79">
        <f t="shared" si="50"/>
        <v>187129</v>
      </c>
    </row>
    <row r="3267" spans="1:6" hidden="1" x14ac:dyDescent="0.25">
      <c r="A3267" s="5">
        <v>1055100</v>
      </c>
      <c r="B3267" s="6" t="s">
        <v>5896</v>
      </c>
      <c r="C3267" s="11" t="s">
        <v>32</v>
      </c>
      <c r="D3267" s="7">
        <v>457757</v>
      </c>
      <c r="E3267" s="73">
        <v>228878</v>
      </c>
      <c r="F3267" s="79">
        <f t="shared" si="50"/>
        <v>228879</v>
      </c>
    </row>
    <row r="3268" spans="1:6" hidden="1" x14ac:dyDescent="0.25">
      <c r="A3268" s="5">
        <v>4190500</v>
      </c>
      <c r="B3268" s="6" t="s">
        <v>5897</v>
      </c>
      <c r="C3268" s="11" t="s">
        <v>32</v>
      </c>
      <c r="D3268" s="7">
        <v>71583</v>
      </c>
      <c r="E3268" s="73">
        <v>35791</v>
      </c>
      <c r="F3268" s="79">
        <f t="shared" si="50"/>
        <v>35792</v>
      </c>
    </row>
    <row r="3269" spans="1:6" hidden="1" x14ac:dyDescent="0.25">
      <c r="A3269" s="5">
        <v>2069000</v>
      </c>
      <c r="B3269" s="6" t="s">
        <v>5898</v>
      </c>
      <c r="C3269" s="11" t="s">
        <v>32</v>
      </c>
      <c r="D3269" s="7">
        <v>117250</v>
      </c>
      <c r="E3269" s="73">
        <v>58625</v>
      </c>
      <c r="F3269" s="79">
        <f t="shared" ref="F3269:F3332" si="51">D3269-E3269</f>
        <v>58625</v>
      </c>
    </row>
    <row r="3270" spans="1:6" hidden="1" x14ac:dyDescent="0.25">
      <c r="A3270" s="5">
        <v>267400</v>
      </c>
      <c r="B3270" s="6" t="s">
        <v>5899</v>
      </c>
      <c r="C3270" s="11" t="s">
        <v>32</v>
      </c>
      <c r="D3270" s="7">
        <v>45974</v>
      </c>
      <c r="E3270" s="73">
        <v>22987</v>
      </c>
      <c r="F3270" s="79">
        <f t="shared" si="51"/>
        <v>22987</v>
      </c>
    </row>
    <row r="3271" spans="1:6" hidden="1" x14ac:dyDescent="0.25">
      <c r="A3271" s="5">
        <v>278500</v>
      </c>
      <c r="B3271" s="6" t="s">
        <v>5900</v>
      </c>
      <c r="C3271" s="11" t="s">
        <v>32</v>
      </c>
      <c r="D3271" s="7">
        <v>25626944</v>
      </c>
      <c r="E3271" s="73">
        <v>12813472</v>
      </c>
      <c r="F3271" s="79">
        <f t="shared" si="51"/>
        <v>12813472</v>
      </c>
    </row>
    <row r="3272" spans="1:6" hidden="1" x14ac:dyDescent="0.25">
      <c r="A3272" s="5">
        <v>287400</v>
      </c>
      <c r="B3272" s="6" t="s">
        <v>2018</v>
      </c>
      <c r="C3272" s="11" t="s">
        <v>32</v>
      </c>
      <c r="D3272" s="7">
        <v>3598909</v>
      </c>
      <c r="E3272" s="73">
        <v>1799454</v>
      </c>
      <c r="F3272" s="79">
        <f t="shared" si="51"/>
        <v>1799455</v>
      </c>
    </row>
    <row r="3273" spans="1:6" hidden="1" x14ac:dyDescent="0.25">
      <c r="A3273" s="5">
        <v>278800</v>
      </c>
      <c r="B3273" s="6" t="s">
        <v>5901</v>
      </c>
      <c r="C3273" s="11" t="s">
        <v>32</v>
      </c>
      <c r="D3273" s="7">
        <v>2711396</v>
      </c>
      <c r="E3273" s="73">
        <v>1355698</v>
      </c>
      <c r="F3273" s="79">
        <f t="shared" si="51"/>
        <v>1355698</v>
      </c>
    </row>
    <row r="3274" spans="1:6" hidden="1" x14ac:dyDescent="0.25">
      <c r="A3274" s="5">
        <v>711100</v>
      </c>
      <c r="B3274" s="6" t="s">
        <v>5902</v>
      </c>
      <c r="C3274" s="11" t="s">
        <v>32</v>
      </c>
      <c r="D3274" s="7">
        <v>1111281</v>
      </c>
      <c r="E3274" s="73">
        <v>555640</v>
      </c>
      <c r="F3274" s="79">
        <f t="shared" si="51"/>
        <v>555641</v>
      </c>
    </row>
    <row r="3275" spans="1:6" hidden="1" x14ac:dyDescent="0.25">
      <c r="A3275" s="5">
        <v>3419400</v>
      </c>
      <c r="B3275" s="6" t="s">
        <v>5903</v>
      </c>
      <c r="C3275" s="11" t="s">
        <v>32</v>
      </c>
      <c r="D3275" s="7">
        <v>15122</v>
      </c>
      <c r="E3275" s="73">
        <v>7561</v>
      </c>
      <c r="F3275" s="79">
        <f t="shared" si="51"/>
        <v>7561</v>
      </c>
    </row>
    <row r="3276" spans="1:6" hidden="1" x14ac:dyDescent="0.25">
      <c r="A3276" s="5">
        <v>279000</v>
      </c>
      <c r="B3276" s="6" t="s">
        <v>2155</v>
      </c>
      <c r="C3276" s="11" t="s">
        <v>32</v>
      </c>
      <c r="D3276" s="7">
        <v>1773064</v>
      </c>
      <c r="E3276" s="73">
        <v>886532</v>
      </c>
      <c r="F3276" s="79">
        <f t="shared" si="51"/>
        <v>886532</v>
      </c>
    </row>
    <row r="3277" spans="1:6" hidden="1" x14ac:dyDescent="0.25">
      <c r="A3277" s="5">
        <v>1198400</v>
      </c>
      <c r="B3277" s="6" t="s">
        <v>2183</v>
      </c>
      <c r="C3277" s="11" t="s">
        <v>32</v>
      </c>
      <c r="D3277" s="7">
        <v>184006</v>
      </c>
      <c r="E3277" s="73">
        <v>92003</v>
      </c>
      <c r="F3277" s="79">
        <f t="shared" si="51"/>
        <v>92003</v>
      </c>
    </row>
    <row r="3278" spans="1:6" hidden="1" x14ac:dyDescent="0.25">
      <c r="A3278" s="5">
        <v>287500</v>
      </c>
      <c r="B3278" s="6" t="s">
        <v>2203</v>
      </c>
      <c r="C3278" s="11" t="s">
        <v>32</v>
      </c>
      <c r="D3278" s="7">
        <v>5222555</v>
      </c>
      <c r="E3278" s="73">
        <v>2611277</v>
      </c>
      <c r="F3278" s="79">
        <f t="shared" si="51"/>
        <v>2611278</v>
      </c>
    </row>
    <row r="3279" spans="1:6" hidden="1" x14ac:dyDescent="0.25">
      <c r="A3279" s="5">
        <v>1265200</v>
      </c>
      <c r="B3279" s="6" t="s">
        <v>5904</v>
      </c>
      <c r="C3279" s="11" t="s">
        <v>32</v>
      </c>
      <c r="D3279" s="7">
        <v>842620</v>
      </c>
      <c r="E3279" s="73">
        <v>421310</v>
      </c>
      <c r="F3279" s="79">
        <f t="shared" si="51"/>
        <v>421310</v>
      </c>
    </row>
    <row r="3280" spans="1:6" hidden="1" x14ac:dyDescent="0.25">
      <c r="A3280" s="5">
        <v>4155300</v>
      </c>
      <c r="B3280" s="6" t="s">
        <v>5905</v>
      </c>
      <c r="C3280" s="11" t="s">
        <v>32</v>
      </c>
      <c r="D3280" s="7">
        <v>240765</v>
      </c>
      <c r="E3280" s="73">
        <v>120382</v>
      </c>
      <c r="F3280" s="79">
        <f t="shared" si="51"/>
        <v>120383</v>
      </c>
    </row>
    <row r="3281" spans="1:6" hidden="1" x14ac:dyDescent="0.25">
      <c r="A3281" s="5">
        <v>287600</v>
      </c>
      <c r="B3281" s="6" t="s">
        <v>2209</v>
      </c>
      <c r="C3281" s="11" t="s">
        <v>32</v>
      </c>
      <c r="D3281" s="7">
        <v>3405395</v>
      </c>
      <c r="E3281" s="73">
        <v>1702697</v>
      </c>
      <c r="F3281" s="79">
        <f t="shared" si="51"/>
        <v>1702698</v>
      </c>
    </row>
    <row r="3282" spans="1:6" hidden="1" x14ac:dyDescent="0.25">
      <c r="A3282" s="5">
        <v>2124000</v>
      </c>
      <c r="B3282" s="6" t="s">
        <v>5906</v>
      </c>
      <c r="C3282" s="11" t="s">
        <v>32</v>
      </c>
      <c r="D3282" s="7">
        <v>97357</v>
      </c>
      <c r="E3282" s="73">
        <v>48678</v>
      </c>
      <c r="F3282" s="79">
        <f t="shared" si="51"/>
        <v>48679</v>
      </c>
    </row>
    <row r="3283" spans="1:6" hidden="1" x14ac:dyDescent="0.25">
      <c r="A3283" s="5">
        <v>2199300</v>
      </c>
      <c r="B3283" s="6" t="s">
        <v>5907</v>
      </c>
      <c r="C3283" s="11" t="s">
        <v>32</v>
      </c>
      <c r="D3283" s="7">
        <v>113519</v>
      </c>
      <c r="E3283" s="73">
        <v>56759</v>
      </c>
      <c r="F3283" s="79">
        <f t="shared" si="51"/>
        <v>56760</v>
      </c>
    </row>
    <row r="3284" spans="1:6" hidden="1" x14ac:dyDescent="0.25">
      <c r="A3284" s="5">
        <v>2587600</v>
      </c>
      <c r="B3284" s="6" t="s">
        <v>5908</v>
      </c>
      <c r="C3284" s="11" t="s">
        <v>32</v>
      </c>
      <c r="D3284" s="7">
        <v>65152</v>
      </c>
      <c r="E3284" s="73">
        <v>32576</v>
      </c>
      <c r="F3284" s="79">
        <f t="shared" si="51"/>
        <v>32576</v>
      </c>
    </row>
    <row r="3285" spans="1:6" hidden="1" x14ac:dyDescent="0.25">
      <c r="A3285" s="5">
        <v>1278300</v>
      </c>
      <c r="B3285" s="6" t="s">
        <v>5909</v>
      </c>
      <c r="C3285" s="11" t="s">
        <v>32</v>
      </c>
      <c r="D3285" s="7">
        <v>125152</v>
      </c>
      <c r="E3285" s="73">
        <v>62576</v>
      </c>
      <c r="F3285" s="79">
        <f t="shared" si="51"/>
        <v>62576</v>
      </c>
    </row>
    <row r="3286" spans="1:6" hidden="1" x14ac:dyDescent="0.25">
      <c r="A3286" s="5">
        <v>2104300</v>
      </c>
      <c r="B3286" s="6" t="s">
        <v>5910</v>
      </c>
      <c r="C3286" s="11" t="s">
        <v>32</v>
      </c>
      <c r="D3286" s="7">
        <v>54054</v>
      </c>
      <c r="E3286" s="73">
        <v>27027</v>
      </c>
      <c r="F3286" s="79">
        <f t="shared" si="51"/>
        <v>27027</v>
      </c>
    </row>
    <row r="3287" spans="1:6" hidden="1" x14ac:dyDescent="0.25">
      <c r="A3287" s="5">
        <v>279100</v>
      </c>
      <c r="B3287" s="6" t="s">
        <v>5911</v>
      </c>
      <c r="C3287" s="11" t="s">
        <v>32</v>
      </c>
      <c r="D3287" s="7">
        <v>8562106</v>
      </c>
      <c r="E3287" s="73">
        <v>4281053</v>
      </c>
      <c r="F3287" s="79">
        <f t="shared" si="51"/>
        <v>4281053</v>
      </c>
    </row>
    <row r="3288" spans="1:6" hidden="1" x14ac:dyDescent="0.25">
      <c r="A3288" s="5">
        <v>4228300</v>
      </c>
      <c r="B3288" s="6" t="s">
        <v>5912</v>
      </c>
      <c r="C3288" s="11" t="s">
        <v>32</v>
      </c>
      <c r="D3288" s="7">
        <v>207766</v>
      </c>
      <c r="E3288" s="73">
        <v>103883</v>
      </c>
      <c r="F3288" s="79">
        <f t="shared" si="51"/>
        <v>103883</v>
      </c>
    </row>
    <row r="3289" spans="1:6" hidden="1" x14ac:dyDescent="0.25">
      <c r="A3289" s="5">
        <v>279500</v>
      </c>
      <c r="B3289" s="6" t="s">
        <v>5913</v>
      </c>
      <c r="C3289" s="11" t="s">
        <v>32</v>
      </c>
      <c r="D3289" s="7">
        <v>922258</v>
      </c>
      <c r="E3289" s="73">
        <v>461129</v>
      </c>
      <c r="F3289" s="79">
        <f t="shared" si="51"/>
        <v>461129</v>
      </c>
    </row>
    <row r="3290" spans="1:6" hidden="1" x14ac:dyDescent="0.25">
      <c r="A3290" s="5">
        <v>643800</v>
      </c>
      <c r="B3290" s="6" t="s">
        <v>5914</v>
      </c>
      <c r="C3290" s="11" t="s">
        <v>32</v>
      </c>
      <c r="D3290" s="7">
        <v>151193</v>
      </c>
      <c r="E3290" s="73">
        <v>75596</v>
      </c>
      <c r="F3290" s="79">
        <f t="shared" si="51"/>
        <v>75597</v>
      </c>
    </row>
    <row r="3291" spans="1:6" hidden="1" x14ac:dyDescent="0.25">
      <c r="A3291" s="5">
        <v>1235800</v>
      </c>
      <c r="B3291" s="6" t="s">
        <v>5915</v>
      </c>
      <c r="C3291" s="11" t="s">
        <v>32</v>
      </c>
      <c r="D3291" s="7">
        <v>1926657</v>
      </c>
      <c r="E3291" s="73">
        <v>963328</v>
      </c>
      <c r="F3291" s="79">
        <f t="shared" si="51"/>
        <v>963329</v>
      </c>
    </row>
    <row r="3292" spans="1:6" hidden="1" x14ac:dyDescent="0.25">
      <c r="A3292" s="5">
        <v>279800</v>
      </c>
      <c r="B3292" s="6" t="s">
        <v>5916</v>
      </c>
      <c r="C3292" s="11" t="s">
        <v>32</v>
      </c>
      <c r="D3292" s="7">
        <v>2831205</v>
      </c>
      <c r="E3292" s="73">
        <v>1415602</v>
      </c>
      <c r="F3292" s="79">
        <f t="shared" si="51"/>
        <v>1415603</v>
      </c>
    </row>
    <row r="3293" spans="1:6" hidden="1" x14ac:dyDescent="0.25">
      <c r="A3293" s="5">
        <v>269700</v>
      </c>
      <c r="B3293" s="6" t="s">
        <v>5917</v>
      </c>
      <c r="C3293" s="11" t="s">
        <v>32</v>
      </c>
      <c r="D3293" s="7">
        <v>11321080</v>
      </c>
      <c r="E3293" s="73">
        <v>5660540</v>
      </c>
      <c r="F3293" s="79">
        <f t="shared" si="51"/>
        <v>5660540</v>
      </c>
    </row>
    <row r="3294" spans="1:6" hidden="1" x14ac:dyDescent="0.25">
      <c r="A3294" s="5">
        <v>397600</v>
      </c>
      <c r="B3294" s="6" t="s">
        <v>5918</v>
      </c>
      <c r="C3294" s="11" t="s">
        <v>32</v>
      </c>
      <c r="D3294" s="7">
        <v>168667</v>
      </c>
      <c r="E3294" s="73">
        <v>84333</v>
      </c>
      <c r="F3294" s="79">
        <f t="shared" si="51"/>
        <v>84334</v>
      </c>
    </row>
    <row r="3295" spans="1:6" hidden="1" x14ac:dyDescent="0.25">
      <c r="A3295" s="5">
        <v>1094300</v>
      </c>
      <c r="B3295" s="6" t="s">
        <v>5919</v>
      </c>
      <c r="C3295" s="11" t="s">
        <v>32</v>
      </c>
      <c r="D3295" s="7">
        <v>43268</v>
      </c>
      <c r="E3295" s="73">
        <v>21634</v>
      </c>
      <c r="F3295" s="79">
        <f t="shared" si="51"/>
        <v>21634</v>
      </c>
    </row>
    <row r="3296" spans="1:6" hidden="1" x14ac:dyDescent="0.25">
      <c r="A3296" s="5">
        <v>861400</v>
      </c>
      <c r="B3296" s="6" t="s">
        <v>5920</v>
      </c>
      <c r="C3296" s="11" t="s">
        <v>32</v>
      </c>
      <c r="D3296" s="7">
        <v>751000</v>
      </c>
      <c r="E3296" s="73">
        <v>375500</v>
      </c>
      <c r="F3296" s="79">
        <f t="shared" si="51"/>
        <v>375500</v>
      </c>
    </row>
    <row r="3297" spans="1:6" hidden="1" x14ac:dyDescent="0.25">
      <c r="A3297" s="5">
        <v>1037800</v>
      </c>
      <c r="B3297" s="6" t="s">
        <v>5921</v>
      </c>
      <c r="C3297" s="11" t="s">
        <v>32</v>
      </c>
      <c r="D3297" s="7">
        <v>170473</v>
      </c>
      <c r="E3297" s="73">
        <v>85236</v>
      </c>
      <c r="F3297" s="79">
        <f t="shared" si="51"/>
        <v>85237</v>
      </c>
    </row>
    <row r="3298" spans="1:6" hidden="1" x14ac:dyDescent="0.25">
      <c r="A3298" s="5">
        <v>3129200</v>
      </c>
      <c r="B3298" s="6" t="s">
        <v>5922</v>
      </c>
      <c r="C3298" s="11" t="s">
        <v>32</v>
      </c>
      <c r="D3298" s="7">
        <v>460264</v>
      </c>
      <c r="E3298" s="73">
        <v>230132</v>
      </c>
      <c r="F3298" s="79">
        <f t="shared" si="51"/>
        <v>230132</v>
      </c>
    </row>
    <row r="3299" spans="1:6" ht="31.5" hidden="1" x14ac:dyDescent="0.25">
      <c r="A3299" s="5">
        <v>2622900</v>
      </c>
      <c r="B3299" s="6" t="s">
        <v>5923</v>
      </c>
      <c r="C3299" s="11" t="s">
        <v>32</v>
      </c>
      <c r="D3299" s="7">
        <v>60982</v>
      </c>
      <c r="E3299" s="73">
        <v>30491</v>
      </c>
      <c r="F3299" s="79">
        <f t="shared" si="51"/>
        <v>30491</v>
      </c>
    </row>
    <row r="3300" spans="1:6" hidden="1" x14ac:dyDescent="0.25">
      <c r="A3300" s="5">
        <v>4230100</v>
      </c>
      <c r="B3300" s="6" t="s">
        <v>2361</v>
      </c>
      <c r="C3300" s="11" t="s">
        <v>32</v>
      </c>
      <c r="D3300" s="7">
        <v>176604</v>
      </c>
      <c r="E3300" s="73">
        <v>88302</v>
      </c>
      <c r="F3300" s="79">
        <f t="shared" si="51"/>
        <v>88302</v>
      </c>
    </row>
    <row r="3301" spans="1:6" hidden="1" x14ac:dyDescent="0.25">
      <c r="A3301" s="5">
        <v>397800</v>
      </c>
      <c r="B3301" s="6" t="s">
        <v>5924</v>
      </c>
      <c r="C3301" s="11" t="s">
        <v>32</v>
      </c>
      <c r="D3301" s="7">
        <v>258526</v>
      </c>
      <c r="E3301" s="73">
        <v>129263</v>
      </c>
      <c r="F3301" s="79">
        <f t="shared" si="51"/>
        <v>129263</v>
      </c>
    </row>
    <row r="3302" spans="1:6" hidden="1" x14ac:dyDescent="0.25">
      <c r="A3302" s="5">
        <v>4208600</v>
      </c>
      <c r="B3302" s="6" t="s">
        <v>5925</v>
      </c>
      <c r="C3302" s="11" t="s">
        <v>32</v>
      </c>
      <c r="D3302" s="7">
        <v>740441</v>
      </c>
      <c r="E3302" s="73">
        <v>370220</v>
      </c>
      <c r="F3302" s="79">
        <f t="shared" si="51"/>
        <v>370221</v>
      </c>
    </row>
    <row r="3303" spans="1:6" hidden="1" x14ac:dyDescent="0.25">
      <c r="A3303" s="5">
        <v>280300</v>
      </c>
      <c r="B3303" s="6" t="s">
        <v>5926</v>
      </c>
      <c r="C3303" s="11" t="s">
        <v>32</v>
      </c>
      <c r="D3303" s="7">
        <v>4828782</v>
      </c>
      <c r="E3303" s="73">
        <v>2414391</v>
      </c>
      <c r="F3303" s="79">
        <f t="shared" si="51"/>
        <v>2414391</v>
      </c>
    </row>
    <row r="3304" spans="1:6" hidden="1" x14ac:dyDescent="0.25">
      <c r="A3304" s="5">
        <v>280500</v>
      </c>
      <c r="B3304" s="6" t="s">
        <v>2411</v>
      </c>
      <c r="C3304" s="11" t="s">
        <v>32</v>
      </c>
      <c r="D3304" s="7">
        <v>1381405</v>
      </c>
      <c r="E3304" s="73">
        <v>690702</v>
      </c>
      <c r="F3304" s="79">
        <f t="shared" si="51"/>
        <v>690703</v>
      </c>
    </row>
    <row r="3305" spans="1:6" hidden="1" x14ac:dyDescent="0.25">
      <c r="A3305" s="5">
        <v>2157900</v>
      </c>
      <c r="B3305" s="6" t="s">
        <v>5927</v>
      </c>
      <c r="C3305" s="11" t="s">
        <v>32</v>
      </c>
      <c r="D3305" s="7">
        <v>229264</v>
      </c>
      <c r="E3305" s="73">
        <v>114632</v>
      </c>
      <c r="F3305" s="79">
        <f t="shared" si="51"/>
        <v>114632</v>
      </c>
    </row>
    <row r="3306" spans="1:6" hidden="1" x14ac:dyDescent="0.25">
      <c r="A3306" s="5">
        <v>280600</v>
      </c>
      <c r="B3306" s="6" t="s">
        <v>5928</v>
      </c>
      <c r="C3306" s="11" t="s">
        <v>32</v>
      </c>
      <c r="D3306" s="7">
        <v>10380480</v>
      </c>
      <c r="E3306" s="73">
        <v>5190240</v>
      </c>
      <c r="F3306" s="79">
        <f t="shared" si="51"/>
        <v>5190240</v>
      </c>
    </row>
    <row r="3307" spans="1:6" hidden="1" x14ac:dyDescent="0.25">
      <c r="A3307" s="5">
        <v>287700</v>
      </c>
      <c r="B3307" s="6" t="s">
        <v>2421</v>
      </c>
      <c r="C3307" s="11" t="s">
        <v>32</v>
      </c>
      <c r="D3307" s="7">
        <v>3626632</v>
      </c>
      <c r="E3307" s="73">
        <v>1813316</v>
      </c>
      <c r="F3307" s="79">
        <f t="shared" si="51"/>
        <v>1813316</v>
      </c>
    </row>
    <row r="3308" spans="1:6" hidden="1" x14ac:dyDescent="0.25">
      <c r="A3308" s="5">
        <v>2272900</v>
      </c>
      <c r="B3308" s="6" t="s">
        <v>5929</v>
      </c>
      <c r="C3308" s="11" t="s">
        <v>32</v>
      </c>
      <c r="D3308" s="7">
        <v>104744</v>
      </c>
      <c r="E3308" s="73">
        <v>52372</v>
      </c>
      <c r="F3308" s="79">
        <f t="shared" si="51"/>
        <v>52372</v>
      </c>
    </row>
    <row r="3309" spans="1:6" hidden="1" x14ac:dyDescent="0.25">
      <c r="A3309" s="5">
        <v>281000</v>
      </c>
      <c r="B3309" s="6" t="s">
        <v>5930</v>
      </c>
      <c r="C3309" s="11" t="s">
        <v>32</v>
      </c>
      <c r="D3309" s="7">
        <v>1712646</v>
      </c>
      <c r="E3309" s="73">
        <v>856323</v>
      </c>
      <c r="F3309" s="79">
        <f t="shared" si="51"/>
        <v>856323</v>
      </c>
    </row>
    <row r="3310" spans="1:6" hidden="1" x14ac:dyDescent="0.25">
      <c r="A3310" s="5">
        <v>281500</v>
      </c>
      <c r="B3310" s="6" t="s">
        <v>5931</v>
      </c>
      <c r="C3310" s="11" t="s">
        <v>32</v>
      </c>
      <c r="D3310" s="7">
        <v>13676</v>
      </c>
      <c r="E3310" s="73">
        <v>6838</v>
      </c>
      <c r="F3310" s="79">
        <f t="shared" si="51"/>
        <v>6838</v>
      </c>
    </row>
    <row r="3311" spans="1:6" hidden="1" x14ac:dyDescent="0.25">
      <c r="A3311" s="5">
        <v>646100</v>
      </c>
      <c r="B3311" s="6" t="s">
        <v>5932</v>
      </c>
      <c r="C3311" s="11" t="s">
        <v>32</v>
      </c>
      <c r="D3311" s="7">
        <v>220241</v>
      </c>
      <c r="E3311" s="73">
        <v>110120</v>
      </c>
      <c r="F3311" s="79">
        <f t="shared" si="51"/>
        <v>110121</v>
      </c>
    </row>
    <row r="3312" spans="1:6" hidden="1" x14ac:dyDescent="0.25">
      <c r="A3312" s="5">
        <v>282000</v>
      </c>
      <c r="B3312" s="6" t="s">
        <v>5933</v>
      </c>
      <c r="C3312" s="11" t="s">
        <v>32</v>
      </c>
      <c r="D3312" s="7">
        <v>2673260</v>
      </c>
      <c r="E3312" s="73">
        <v>1336630</v>
      </c>
      <c r="F3312" s="79">
        <f t="shared" si="51"/>
        <v>1336630</v>
      </c>
    </row>
    <row r="3313" spans="1:6" hidden="1" x14ac:dyDescent="0.25">
      <c r="A3313" s="5">
        <v>282100</v>
      </c>
      <c r="B3313" s="6" t="s">
        <v>5934</v>
      </c>
      <c r="C3313" s="11" t="s">
        <v>32</v>
      </c>
      <c r="D3313" s="7">
        <v>2681804</v>
      </c>
      <c r="E3313" s="73">
        <v>1340902</v>
      </c>
      <c r="F3313" s="79">
        <f t="shared" si="51"/>
        <v>1340902</v>
      </c>
    </row>
    <row r="3314" spans="1:6" hidden="1" x14ac:dyDescent="0.25">
      <c r="A3314" s="5">
        <v>282300</v>
      </c>
      <c r="B3314" s="6" t="s">
        <v>5285</v>
      </c>
      <c r="C3314" s="11" t="s">
        <v>32</v>
      </c>
      <c r="D3314" s="7">
        <v>12191880</v>
      </c>
      <c r="E3314" s="73">
        <v>6095940</v>
      </c>
      <c r="F3314" s="79">
        <f t="shared" si="51"/>
        <v>6095940</v>
      </c>
    </row>
    <row r="3315" spans="1:6" hidden="1" x14ac:dyDescent="0.25">
      <c r="A3315" s="5">
        <v>282500</v>
      </c>
      <c r="B3315" s="6" t="s">
        <v>5130</v>
      </c>
      <c r="C3315" s="11" t="s">
        <v>32</v>
      </c>
      <c r="D3315" s="7">
        <v>3745728</v>
      </c>
      <c r="E3315" s="73">
        <v>1872864</v>
      </c>
      <c r="F3315" s="79">
        <f t="shared" si="51"/>
        <v>1872864</v>
      </c>
    </row>
    <row r="3316" spans="1:6" hidden="1" x14ac:dyDescent="0.25">
      <c r="A3316" s="5">
        <v>646700</v>
      </c>
      <c r="B3316" s="6" t="s">
        <v>5935</v>
      </c>
      <c r="C3316" s="11" t="s">
        <v>32</v>
      </c>
      <c r="D3316" s="7">
        <v>261644</v>
      </c>
      <c r="E3316" s="73">
        <v>130822</v>
      </c>
      <c r="F3316" s="79">
        <f t="shared" si="51"/>
        <v>130822</v>
      </c>
    </row>
    <row r="3317" spans="1:6" hidden="1" x14ac:dyDescent="0.25">
      <c r="A3317" s="5">
        <v>283200</v>
      </c>
      <c r="B3317" s="6" t="s">
        <v>5936</v>
      </c>
      <c r="C3317" s="11" t="s">
        <v>32</v>
      </c>
      <c r="D3317" s="7">
        <v>489023</v>
      </c>
      <c r="E3317" s="73">
        <v>244511</v>
      </c>
      <c r="F3317" s="79">
        <f t="shared" si="51"/>
        <v>244512</v>
      </c>
    </row>
    <row r="3318" spans="1:6" hidden="1" x14ac:dyDescent="0.25">
      <c r="A3318" s="5">
        <v>283300</v>
      </c>
      <c r="B3318" s="6" t="s">
        <v>5937</v>
      </c>
      <c r="C3318" s="11" t="s">
        <v>32</v>
      </c>
      <c r="D3318" s="7">
        <v>24442</v>
      </c>
      <c r="E3318" s="73">
        <v>12221</v>
      </c>
      <c r="F3318" s="79">
        <f t="shared" si="51"/>
        <v>12221</v>
      </c>
    </row>
    <row r="3319" spans="1:6" hidden="1" x14ac:dyDescent="0.25">
      <c r="A3319" s="5">
        <v>4151200</v>
      </c>
      <c r="B3319" s="6" t="s">
        <v>3560</v>
      </c>
      <c r="C3319" s="11" t="s">
        <v>32</v>
      </c>
      <c r="D3319" s="7">
        <v>165215</v>
      </c>
      <c r="E3319" s="73">
        <v>82607</v>
      </c>
      <c r="F3319" s="79">
        <f t="shared" si="51"/>
        <v>82608</v>
      </c>
    </row>
    <row r="3320" spans="1:6" hidden="1" x14ac:dyDescent="0.25">
      <c r="A3320" s="5">
        <v>924800</v>
      </c>
      <c r="B3320" s="6" t="s">
        <v>5938</v>
      </c>
      <c r="C3320" s="11" t="s">
        <v>32</v>
      </c>
      <c r="D3320" s="7">
        <v>110633</v>
      </c>
      <c r="E3320" s="73">
        <v>55316</v>
      </c>
      <c r="F3320" s="79">
        <f t="shared" si="51"/>
        <v>55317</v>
      </c>
    </row>
    <row r="3321" spans="1:6" hidden="1" x14ac:dyDescent="0.25">
      <c r="A3321" s="5">
        <v>281300</v>
      </c>
      <c r="B3321" s="6" t="s">
        <v>5939</v>
      </c>
      <c r="C3321" s="11" t="s">
        <v>32</v>
      </c>
      <c r="D3321" s="7">
        <v>944456</v>
      </c>
      <c r="E3321" s="73">
        <v>472228</v>
      </c>
      <c r="F3321" s="79">
        <f t="shared" si="51"/>
        <v>472228</v>
      </c>
    </row>
    <row r="3322" spans="1:6" hidden="1" x14ac:dyDescent="0.25">
      <c r="A3322" s="5">
        <v>678500</v>
      </c>
      <c r="B3322" s="6" t="s">
        <v>2545</v>
      </c>
      <c r="C3322" s="11" t="s">
        <v>32</v>
      </c>
      <c r="D3322" s="7">
        <v>2266692</v>
      </c>
      <c r="E3322" s="73">
        <v>1133346</v>
      </c>
      <c r="F3322" s="79">
        <f t="shared" si="51"/>
        <v>1133346</v>
      </c>
    </row>
    <row r="3323" spans="1:6" hidden="1" x14ac:dyDescent="0.25">
      <c r="A3323" s="5">
        <v>3983300</v>
      </c>
      <c r="B3323" s="6" t="s">
        <v>5940</v>
      </c>
      <c r="C3323" s="11" t="s">
        <v>32</v>
      </c>
      <c r="D3323" s="7">
        <v>12767</v>
      </c>
      <c r="E3323" s="73">
        <v>6383</v>
      </c>
      <c r="F3323" s="79">
        <f t="shared" si="51"/>
        <v>6384</v>
      </c>
    </row>
    <row r="3324" spans="1:6" hidden="1" x14ac:dyDescent="0.25">
      <c r="A3324" s="5">
        <v>746800</v>
      </c>
      <c r="B3324" s="6" t="s">
        <v>5941</v>
      </c>
      <c r="C3324" s="11" t="s">
        <v>32</v>
      </c>
      <c r="D3324" s="7">
        <v>2793698</v>
      </c>
      <c r="E3324" s="73">
        <v>1396849</v>
      </c>
      <c r="F3324" s="79">
        <f t="shared" si="51"/>
        <v>1396849</v>
      </c>
    </row>
    <row r="3325" spans="1:6" hidden="1" x14ac:dyDescent="0.25">
      <c r="A3325" s="5">
        <v>1240700</v>
      </c>
      <c r="B3325" s="6" t="s">
        <v>5942</v>
      </c>
      <c r="C3325" s="11" t="s">
        <v>32</v>
      </c>
      <c r="D3325" s="7">
        <v>108927</v>
      </c>
      <c r="E3325" s="73">
        <v>54463</v>
      </c>
      <c r="F3325" s="79">
        <f t="shared" si="51"/>
        <v>54464</v>
      </c>
    </row>
    <row r="3326" spans="1:6" hidden="1" x14ac:dyDescent="0.25">
      <c r="A3326" s="5">
        <v>2556700</v>
      </c>
      <c r="B3326" s="6" t="s">
        <v>5943</v>
      </c>
      <c r="C3326" s="11" t="s">
        <v>32</v>
      </c>
      <c r="D3326" s="7">
        <v>644413</v>
      </c>
      <c r="E3326" s="73">
        <v>322206</v>
      </c>
      <c r="F3326" s="79">
        <f t="shared" si="51"/>
        <v>322207</v>
      </c>
    </row>
    <row r="3327" spans="1:6" hidden="1" x14ac:dyDescent="0.25">
      <c r="A3327" s="5">
        <v>4213500</v>
      </c>
      <c r="B3327" s="6" t="s">
        <v>5944</v>
      </c>
      <c r="C3327" s="11" t="s">
        <v>32</v>
      </c>
      <c r="D3327" s="7">
        <v>219572</v>
      </c>
      <c r="E3327" s="73">
        <v>109786</v>
      </c>
      <c r="F3327" s="79">
        <f t="shared" si="51"/>
        <v>109786</v>
      </c>
    </row>
    <row r="3328" spans="1:6" hidden="1" x14ac:dyDescent="0.25">
      <c r="A3328" s="5">
        <v>2616600</v>
      </c>
      <c r="B3328" s="6" t="s">
        <v>5945</v>
      </c>
      <c r="C3328" s="11" t="s">
        <v>32</v>
      </c>
      <c r="D3328" s="7">
        <v>117714</v>
      </c>
      <c r="E3328" s="73">
        <v>58857</v>
      </c>
      <c r="F3328" s="79">
        <f t="shared" si="51"/>
        <v>58857</v>
      </c>
    </row>
    <row r="3329" spans="1:6" hidden="1" x14ac:dyDescent="0.25">
      <c r="A3329" s="5">
        <v>2505900</v>
      </c>
      <c r="B3329" s="6" t="s">
        <v>5946</v>
      </c>
      <c r="C3329" s="11" t="s">
        <v>32</v>
      </c>
      <c r="D3329" s="7">
        <v>59797</v>
      </c>
      <c r="E3329" s="73">
        <v>29898</v>
      </c>
      <c r="F3329" s="79">
        <f t="shared" si="51"/>
        <v>29899</v>
      </c>
    </row>
    <row r="3330" spans="1:6" hidden="1" x14ac:dyDescent="0.25">
      <c r="A3330" s="5">
        <v>281600</v>
      </c>
      <c r="B3330" s="6" t="s">
        <v>5947</v>
      </c>
      <c r="C3330" s="11" t="s">
        <v>32</v>
      </c>
      <c r="D3330" s="7">
        <v>2620637</v>
      </c>
      <c r="E3330" s="73">
        <v>1310318</v>
      </c>
      <c r="F3330" s="79">
        <f t="shared" si="51"/>
        <v>1310319</v>
      </c>
    </row>
    <row r="3331" spans="1:6" hidden="1" x14ac:dyDescent="0.25">
      <c r="A3331" s="5">
        <v>281400</v>
      </c>
      <c r="B3331" s="6" t="s">
        <v>5948</v>
      </c>
      <c r="C3331" s="11" t="s">
        <v>32</v>
      </c>
      <c r="D3331" s="7">
        <v>1640633</v>
      </c>
      <c r="E3331" s="73">
        <v>820316</v>
      </c>
      <c r="F3331" s="79">
        <f t="shared" si="51"/>
        <v>820317</v>
      </c>
    </row>
    <row r="3332" spans="1:6" hidden="1" x14ac:dyDescent="0.25">
      <c r="A3332" s="5">
        <v>4179800</v>
      </c>
      <c r="B3332" s="6" t="s">
        <v>5949</v>
      </c>
      <c r="C3332" s="11" t="s">
        <v>32</v>
      </c>
      <c r="D3332" s="7">
        <v>75653</v>
      </c>
      <c r="E3332" s="73">
        <v>37826</v>
      </c>
      <c r="F3332" s="79">
        <f t="shared" si="51"/>
        <v>37827</v>
      </c>
    </row>
    <row r="3333" spans="1:6" hidden="1" x14ac:dyDescent="0.25">
      <c r="A3333" s="5">
        <v>1064100</v>
      </c>
      <c r="B3333" s="6" t="s">
        <v>5950</v>
      </c>
      <c r="C3333" s="11" t="s">
        <v>32</v>
      </c>
      <c r="D3333" s="7">
        <v>92799</v>
      </c>
      <c r="E3333" s="73">
        <v>46399</v>
      </c>
      <c r="F3333" s="79">
        <f t="shared" ref="F3333:F3396" si="52">D3333-E3333</f>
        <v>46400</v>
      </c>
    </row>
    <row r="3334" spans="1:6" hidden="1" x14ac:dyDescent="0.25">
      <c r="A3334" s="5">
        <v>281700</v>
      </c>
      <c r="B3334" s="6" t="s">
        <v>5951</v>
      </c>
      <c r="C3334" s="11" t="s">
        <v>32</v>
      </c>
      <c r="D3334" s="7">
        <v>1592629</v>
      </c>
      <c r="E3334" s="73">
        <v>796314</v>
      </c>
      <c r="F3334" s="79">
        <f t="shared" si="52"/>
        <v>796315</v>
      </c>
    </row>
    <row r="3335" spans="1:6" hidden="1" x14ac:dyDescent="0.25">
      <c r="A3335" s="5">
        <v>282900</v>
      </c>
      <c r="B3335" s="6" t="s">
        <v>5952</v>
      </c>
      <c r="C3335" s="11" t="s">
        <v>32</v>
      </c>
      <c r="D3335" s="7">
        <v>1808349</v>
      </c>
      <c r="E3335" s="73">
        <v>904174</v>
      </c>
      <c r="F3335" s="79">
        <f t="shared" si="52"/>
        <v>904175</v>
      </c>
    </row>
    <row r="3336" spans="1:6" hidden="1" x14ac:dyDescent="0.25">
      <c r="A3336" s="5">
        <v>1236400</v>
      </c>
      <c r="B3336" s="6" t="s">
        <v>5953</v>
      </c>
      <c r="C3336" s="11" t="s">
        <v>32</v>
      </c>
      <c r="D3336" s="7">
        <v>1102325</v>
      </c>
      <c r="E3336" s="73">
        <v>551162</v>
      </c>
      <c r="F3336" s="79">
        <f t="shared" si="52"/>
        <v>551163</v>
      </c>
    </row>
    <row r="3337" spans="1:6" hidden="1" x14ac:dyDescent="0.25">
      <c r="A3337" s="5">
        <v>947900</v>
      </c>
      <c r="B3337" s="6" t="s">
        <v>5953</v>
      </c>
      <c r="C3337" s="11" t="s">
        <v>32</v>
      </c>
      <c r="D3337" s="7">
        <v>1056892</v>
      </c>
      <c r="E3337" s="73">
        <v>528446</v>
      </c>
      <c r="F3337" s="79">
        <f t="shared" si="52"/>
        <v>528446</v>
      </c>
    </row>
    <row r="3338" spans="1:6" hidden="1" x14ac:dyDescent="0.25">
      <c r="A3338" s="5">
        <v>1220300</v>
      </c>
      <c r="B3338" s="6" t="s">
        <v>5954</v>
      </c>
      <c r="C3338" s="11" t="s">
        <v>32</v>
      </c>
      <c r="D3338" s="7">
        <v>84543</v>
      </c>
      <c r="E3338" s="73">
        <v>42271</v>
      </c>
      <c r="F3338" s="79">
        <f t="shared" si="52"/>
        <v>42272</v>
      </c>
    </row>
    <row r="3339" spans="1:6" hidden="1" x14ac:dyDescent="0.25">
      <c r="A3339" s="5">
        <v>283500</v>
      </c>
      <c r="B3339" s="6" t="s">
        <v>5955</v>
      </c>
      <c r="C3339" s="11" t="s">
        <v>32</v>
      </c>
      <c r="D3339" s="7">
        <v>16063982</v>
      </c>
      <c r="E3339" s="73">
        <v>8031991</v>
      </c>
      <c r="F3339" s="79">
        <f t="shared" si="52"/>
        <v>8031991</v>
      </c>
    </row>
    <row r="3340" spans="1:6" hidden="1" x14ac:dyDescent="0.25">
      <c r="A3340" s="5">
        <v>283700</v>
      </c>
      <c r="B3340" s="6" t="s">
        <v>5956</v>
      </c>
      <c r="C3340" s="11" t="s">
        <v>32</v>
      </c>
      <c r="D3340" s="7">
        <v>23952900</v>
      </c>
      <c r="E3340" s="73">
        <v>11976450</v>
      </c>
      <c r="F3340" s="79">
        <f t="shared" si="52"/>
        <v>11976450</v>
      </c>
    </row>
    <row r="3341" spans="1:6" hidden="1" x14ac:dyDescent="0.25">
      <c r="A3341" s="5">
        <v>285800</v>
      </c>
      <c r="B3341" s="6" t="s">
        <v>5957</v>
      </c>
      <c r="C3341" s="11" t="s">
        <v>32</v>
      </c>
      <c r="D3341" s="7">
        <v>6154318</v>
      </c>
      <c r="E3341" s="73">
        <v>3077159</v>
      </c>
      <c r="F3341" s="79">
        <f t="shared" si="52"/>
        <v>3077159</v>
      </c>
    </row>
    <row r="3342" spans="1:6" hidden="1" x14ac:dyDescent="0.25">
      <c r="A3342" s="5">
        <v>284600</v>
      </c>
      <c r="B3342" s="6" t="s">
        <v>5958</v>
      </c>
      <c r="C3342" s="11" t="s">
        <v>32</v>
      </c>
      <c r="D3342" s="7">
        <v>6537407</v>
      </c>
      <c r="E3342" s="73">
        <v>3268703</v>
      </c>
      <c r="F3342" s="79">
        <f t="shared" si="52"/>
        <v>3268704</v>
      </c>
    </row>
    <row r="3343" spans="1:6" hidden="1" x14ac:dyDescent="0.25">
      <c r="A3343" s="5">
        <v>283800</v>
      </c>
      <c r="B3343" s="6" t="s">
        <v>5959</v>
      </c>
      <c r="C3343" s="11" t="s">
        <v>32</v>
      </c>
      <c r="D3343" s="7">
        <v>19710714</v>
      </c>
      <c r="E3343" s="73">
        <v>9855357</v>
      </c>
      <c r="F3343" s="79">
        <f t="shared" si="52"/>
        <v>9855357</v>
      </c>
    </row>
    <row r="3344" spans="1:6" hidden="1" x14ac:dyDescent="0.25">
      <c r="A3344" s="5">
        <v>284900</v>
      </c>
      <c r="B3344" s="6" t="s">
        <v>5960</v>
      </c>
      <c r="C3344" s="11" t="s">
        <v>32</v>
      </c>
      <c r="D3344" s="7">
        <v>5258169</v>
      </c>
      <c r="E3344" s="73">
        <v>2629084</v>
      </c>
      <c r="F3344" s="79">
        <f t="shared" si="52"/>
        <v>2629085</v>
      </c>
    </row>
    <row r="3345" spans="1:6" hidden="1" x14ac:dyDescent="0.25">
      <c r="A3345" s="5">
        <v>285000</v>
      </c>
      <c r="B3345" s="6" t="s">
        <v>5961</v>
      </c>
      <c r="C3345" s="11" t="s">
        <v>32</v>
      </c>
      <c r="D3345" s="7">
        <v>4389510</v>
      </c>
      <c r="E3345" s="73">
        <v>2194755</v>
      </c>
      <c r="F3345" s="79">
        <f t="shared" si="52"/>
        <v>2194755</v>
      </c>
    </row>
    <row r="3346" spans="1:6" hidden="1" x14ac:dyDescent="0.25">
      <c r="A3346" s="5">
        <v>283900</v>
      </c>
      <c r="B3346" s="6" t="s">
        <v>5962</v>
      </c>
      <c r="C3346" s="11" t="s">
        <v>32</v>
      </c>
      <c r="D3346" s="7">
        <v>658028</v>
      </c>
      <c r="E3346" s="73">
        <v>329014</v>
      </c>
      <c r="F3346" s="79">
        <f t="shared" si="52"/>
        <v>329014</v>
      </c>
    </row>
    <row r="3347" spans="1:6" hidden="1" x14ac:dyDescent="0.25">
      <c r="A3347" s="5">
        <v>1167800</v>
      </c>
      <c r="B3347" s="6" t="s">
        <v>5963</v>
      </c>
      <c r="C3347" s="11" t="s">
        <v>32</v>
      </c>
      <c r="D3347" s="7">
        <v>2129510</v>
      </c>
      <c r="E3347" s="73">
        <v>1064755</v>
      </c>
      <c r="F3347" s="79">
        <f t="shared" si="52"/>
        <v>1064755</v>
      </c>
    </row>
    <row r="3348" spans="1:6" hidden="1" x14ac:dyDescent="0.25">
      <c r="A3348" s="5">
        <v>284000</v>
      </c>
      <c r="B3348" s="6" t="s">
        <v>5964</v>
      </c>
      <c r="C3348" s="11" t="s">
        <v>32</v>
      </c>
      <c r="D3348" s="7">
        <v>519926</v>
      </c>
      <c r="E3348" s="73">
        <v>259963</v>
      </c>
      <c r="F3348" s="79">
        <f t="shared" si="52"/>
        <v>259963</v>
      </c>
    </row>
    <row r="3349" spans="1:6" hidden="1" x14ac:dyDescent="0.25">
      <c r="A3349" s="5">
        <v>4210100</v>
      </c>
      <c r="B3349" s="6" t="s">
        <v>5965</v>
      </c>
      <c r="C3349" s="11" t="s">
        <v>32</v>
      </c>
      <c r="D3349" s="7">
        <v>1228352</v>
      </c>
      <c r="E3349" s="73">
        <v>614176</v>
      </c>
      <c r="F3349" s="79">
        <f t="shared" si="52"/>
        <v>614176</v>
      </c>
    </row>
    <row r="3350" spans="1:6" hidden="1" x14ac:dyDescent="0.25">
      <c r="A3350" s="5">
        <v>3169300</v>
      </c>
      <c r="B3350" s="6" t="s">
        <v>5966</v>
      </c>
      <c r="C3350" s="11" t="s">
        <v>32</v>
      </c>
      <c r="D3350" s="7">
        <v>7528</v>
      </c>
      <c r="E3350" s="73">
        <v>3764</v>
      </c>
      <c r="F3350" s="79">
        <f t="shared" si="52"/>
        <v>3764</v>
      </c>
    </row>
    <row r="3351" spans="1:6" hidden="1" x14ac:dyDescent="0.25">
      <c r="A3351" s="5">
        <v>287800</v>
      </c>
      <c r="B3351" s="6" t="s">
        <v>5967</v>
      </c>
      <c r="C3351" s="11" t="s">
        <v>32</v>
      </c>
      <c r="D3351" s="7">
        <v>13179539</v>
      </c>
      <c r="E3351" s="73">
        <v>6589769</v>
      </c>
      <c r="F3351" s="79">
        <f t="shared" si="52"/>
        <v>6589770</v>
      </c>
    </row>
    <row r="3352" spans="1:6" ht="31.5" hidden="1" x14ac:dyDescent="0.25">
      <c r="A3352" s="5">
        <v>287900</v>
      </c>
      <c r="B3352" s="6" t="s">
        <v>5968</v>
      </c>
      <c r="C3352" s="11" t="s">
        <v>32</v>
      </c>
      <c r="D3352" s="7">
        <v>1038982</v>
      </c>
      <c r="E3352" s="73">
        <v>519491</v>
      </c>
      <c r="F3352" s="79">
        <f t="shared" si="52"/>
        <v>519491</v>
      </c>
    </row>
    <row r="3353" spans="1:6" hidden="1" x14ac:dyDescent="0.25">
      <c r="A3353" s="5">
        <v>284400</v>
      </c>
      <c r="B3353" s="6" t="s">
        <v>5969</v>
      </c>
      <c r="C3353" s="11" t="s">
        <v>32</v>
      </c>
      <c r="D3353" s="7">
        <v>5513590</v>
      </c>
      <c r="E3353" s="73">
        <v>2756795</v>
      </c>
      <c r="F3353" s="79">
        <f t="shared" si="52"/>
        <v>2756795</v>
      </c>
    </row>
    <row r="3354" spans="1:6" hidden="1" x14ac:dyDescent="0.25">
      <c r="A3354" s="5">
        <v>286200</v>
      </c>
      <c r="B3354" s="6" t="s">
        <v>5970</v>
      </c>
      <c r="C3354" s="11" t="s">
        <v>32</v>
      </c>
      <c r="D3354" s="7">
        <v>4364871</v>
      </c>
      <c r="E3354" s="73">
        <v>2182435</v>
      </c>
      <c r="F3354" s="79">
        <f t="shared" si="52"/>
        <v>2182436</v>
      </c>
    </row>
    <row r="3355" spans="1:6" hidden="1" x14ac:dyDescent="0.25">
      <c r="A3355" s="5">
        <v>284100</v>
      </c>
      <c r="B3355" s="6" t="s">
        <v>5971</v>
      </c>
      <c r="C3355" s="11" t="s">
        <v>32</v>
      </c>
      <c r="D3355" s="7">
        <v>7750148</v>
      </c>
      <c r="E3355" s="73">
        <v>3875074</v>
      </c>
      <c r="F3355" s="79">
        <f t="shared" si="52"/>
        <v>3875074</v>
      </c>
    </row>
    <row r="3356" spans="1:6" hidden="1" x14ac:dyDescent="0.25">
      <c r="A3356" s="5">
        <v>284200</v>
      </c>
      <c r="B3356" s="6" t="s">
        <v>5972</v>
      </c>
      <c r="C3356" s="11" t="s">
        <v>32</v>
      </c>
      <c r="D3356" s="7">
        <v>10484417</v>
      </c>
      <c r="E3356" s="73">
        <v>5242208</v>
      </c>
      <c r="F3356" s="79">
        <f t="shared" si="52"/>
        <v>5242209</v>
      </c>
    </row>
    <row r="3357" spans="1:6" hidden="1" x14ac:dyDescent="0.25">
      <c r="A3357" s="5">
        <v>284300</v>
      </c>
      <c r="B3357" s="6" t="s">
        <v>5973</v>
      </c>
      <c r="C3357" s="11" t="s">
        <v>32</v>
      </c>
      <c r="D3357" s="7">
        <v>6245138</v>
      </c>
      <c r="E3357" s="73">
        <v>3122569</v>
      </c>
      <c r="F3357" s="79">
        <f t="shared" si="52"/>
        <v>3122569</v>
      </c>
    </row>
    <row r="3358" spans="1:6" hidden="1" x14ac:dyDescent="0.25">
      <c r="A3358" s="5">
        <v>284500</v>
      </c>
      <c r="B3358" s="6" t="s">
        <v>5974</v>
      </c>
      <c r="C3358" s="11" t="s">
        <v>32</v>
      </c>
      <c r="D3358" s="7">
        <v>4552123</v>
      </c>
      <c r="E3358" s="73">
        <v>2276061</v>
      </c>
      <c r="F3358" s="79">
        <f t="shared" si="52"/>
        <v>2276062</v>
      </c>
    </row>
    <row r="3359" spans="1:6" hidden="1" x14ac:dyDescent="0.25">
      <c r="A3359" s="5">
        <v>710900</v>
      </c>
      <c r="B3359" s="6" t="s">
        <v>5975</v>
      </c>
      <c r="C3359" s="11" t="s">
        <v>32</v>
      </c>
      <c r="D3359" s="7">
        <v>5522673</v>
      </c>
      <c r="E3359" s="73">
        <v>2761336</v>
      </c>
      <c r="F3359" s="79">
        <f t="shared" si="52"/>
        <v>2761337</v>
      </c>
    </row>
    <row r="3360" spans="1:6" hidden="1" x14ac:dyDescent="0.25">
      <c r="A3360" s="5">
        <v>284700</v>
      </c>
      <c r="B3360" s="6" t="s">
        <v>5976</v>
      </c>
      <c r="C3360" s="11" t="s">
        <v>32</v>
      </c>
      <c r="D3360" s="7">
        <v>5740817</v>
      </c>
      <c r="E3360" s="73">
        <v>2870408</v>
      </c>
      <c r="F3360" s="79">
        <f t="shared" si="52"/>
        <v>2870409</v>
      </c>
    </row>
    <row r="3361" spans="1:6" hidden="1" x14ac:dyDescent="0.25">
      <c r="A3361" s="5">
        <v>284800</v>
      </c>
      <c r="B3361" s="6" t="s">
        <v>5977</v>
      </c>
      <c r="C3361" s="11" t="s">
        <v>32</v>
      </c>
      <c r="D3361" s="7">
        <v>7244716</v>
      </c>
      <c r="E3361" s="73">
        <v>3622358</v>
      </c>
      <c r="F3361" s="79">
        <f t="shared" si="52"/>
        <v>3622358</v>
      </c>
    </row>
    <row r="3362" spans="1:6" hidden="1" x14ac:dyDescent="0.25">
      <c r="A3362" s="5">
        <v>679100</v>
      </c>
      <c r="B3362" s="6" t="s">
        <v>5978</v>
      </c>
      <c r="C3362" s="11" t="s">
        <v>32</v>
      </c>
      <c r="D3362" s="7">
        <v>4290517</v>
      </c>
      <c r="E3362" s="73">
        <v>2145258</v>
      </c>
      <c r="F3362" s="79">
        <f t="shared" si="52"/>
        <v>2145259</v>
      </c>
    </row>
    <row r="3363" spans="1:6" hidden="1" x14ac:dyDescent="0.25">
      <c r="A3363" s="5">
        <v>285600</v>
      </c>
      <c r="B3363" s="6" t="s">
        <v>5979</v>
      </c>
      <c r="C3363" s="11" t="s">
        <v>32</v>
      </c>
      <c r="D3363" s="7">
        <v>2747860</v>
      </c>
      <c r="E3363" s="73">
        <v>1373930</v>
      </c>
      <c r="F3363" s="79">
        <f t="shared" si="52"/>
        <v>1373930</v>
      </c>
    </row>
    <row r="3364" spans="1:6" hidden="1" x14ac:dyDescent="0.25">
      <c r="A3364" s="5">
        <v>285900</v>
      </c>
      <c r="B3364" s="6" t="s">
        <v>5980</v>
      </c>
      <c r="C3364" s="11" t="s">
        <v>32</v>
      </c>
      <c r="D3364" s="7">
        <v>3527241</v>
      </c>
      <c r="E3364" s="73">
        <v>1763620</v>
      </c>
      <c r="F3364" s="79">
        <f t="shared" si="52"/>
        <v>1763621</v>
      </c>
    </row>
    <row r="3365" spans="1:6" hidden="1" x14ac:dyDescent="0.25">
      <c r="A3365" s="5">
        <v>285100</v>
      </c>
      <c r="B3365" s="6" t="s">
        <v>5981</v>
      </c>
      <c r="C3365" s="11" t="s">
        <v>32</v>
      </c>
      <c r="D3365" s="7">
        <v>1681739</v>
      </c>
      <c r="E3365" s="73">
        <v>840869</v>
      </c>
      <c r="F3365" s="79">
        <f t="shared" si="52"/>
        <v>840870</v>
      </c>
    </row>
    <row r="3366" spans="1:6" hidden="1" x14ac:dyDescent="0.25">
      <c r="A3366" s="5">
        <v>992900</v>
      </c>
      <c r="B3366" s="6" t="s">
        <v>5982</v>
      </c>
      <c r="C3366" s="11" t="s">
        <v>32</v>
      </c>
      <c r="D3366" s="7">
        <v>118717</v>
      </c>
      <c r="E3366" s="73">
        <v>59358</v>
      </c>
      <c r="F3366" s="79">
        <f t="shared" si="52"/>
        <v>59359</v>
      </c>
    </row>
    <row r="3367" spans="1:6" hidden="1" x14ac:dyDescent="0.25">
      <c r="A3367" s="5">
        <v>285400</v>
      </c>
      <c r="B3367" s="6" t="s">
        <v>5983</v>
      </c>
      <c r="C3367" s="11" t="s">
        <v>32</v>
      </c>
      <c r="D3367" s="7">
        <v>4425878</v>
      </c>
      <c r="E3367" s="73">
        <v>2212939</v>
      </c>
      <c r="F3367" s="79">
        <f t="shared" si="52"/>
        <v>2212939</v>
      </c>
    </row>
    <row r="3368" spans="1:6" hidden="1" x14ac:dyDescent="0.25">
      <c r="A3368" s="5">
        <v>285500</v>
      </c>
      <c r="B3368" s="6" t="s">
        <v>5984</v>
      </c>
      <c r="C3368" s="11" t="s">
        <v>32</v>
      </c>
      <c r="D3368" s="7">
        <v>2510929</v>
      </c>
      <c r="E3368" s="73">
        <v>1255464</v>
      </c>
      <c r="F3368" s="79">
        <f t="shared" si="52"/>
        <v>1255465</v>
      </c>
    </row>
    <row r="3369" spans="1:6" hidden="1" x14ac:dyDescent="0.25">
      <c r="A3369" s="5">
        <v>285700</v>
      </c>
      <c r="B3369" s="6" t="s">
        <v>5985</v>
      </c>
      <c r="C3369" s="11" t="s">
        <v>32</v>
      </c>
      <c r="D3369" s="7">
        <v>2436849</v>
      </c>
      <c r="E3369" s="73">
        <v>1218424</v>
      </c>
      <c r="F3369" s="79">
        <f t="shared" si="52"/>
        <v>1218425</v>
      </c>
    </row>
    <row r="3370" spans="1:6" hidden="1" x14ac:dyDescent="0.25">
      <c r="A3370" s="5">
        <v>1028600</v>
      </c>
      <c r="B3370" s="6" t="s">
        <v>5986</v>
      </c>
      <c r="C3370" s="11" t="s">
        <v>32</v>
      </c>
      <c r="D3370" s="7">
        <v>3411359</v>
      </c>
      <c r="E3370" s="73">
        <v>1705679</v>
      </c>
      <c r="F3370" s="79">
        <f t="shared" si="52"/>
        <v>1705680</v>
      </c>
    </row>
    <row r="3371" spans="1:6" hidden="1" x14ac:dyDescent="0.25">
      <c r="A3371" s="5">
        <v>286700</v>
      </c>
      <c r="B3371" s="6" t="s">
        <v>5987</v>
      </c>
      <c r="C3371" s="11" t="s">
        <v>32</v>
      </c>
      <c r="D3371" s="7">
        <v>1635420</v>
      </c>
      <c r="E3371" s="73">
        <v>817710</v>
      </c>
      <c r="F3371" s="79">
        <f t="shared" si="52"/>
        <v>817710</v>
      </c>
    </row>
    <row r="3372" spans="1:6" hidden="1" x14ac:dyDescent="0.25">
      <c r="A3372" s="5">
        <v>285300</v>
      </c>
      <c r="B3372" s="6" t="s">
        <v>5988</v>
      </c>
      <c r="C3372" s="11" t="s">
        <v>32</v>
      </c>
      <c r="D3372" s="7">
        <v>1400241</v>
      </c>
      <c r="E3372" s="73">
        <v>700120</v>
      </c>
      <c r="F3372" s="79">
        <f t="shared" si="52"/>
        <v>700121</v>
      </c>
    </row>
    <row r="3373" spans="1:6" hidden="1" x14ac:dyDescent="0.25">
      <c r="A3373" s="5">
        <v>288100</v>
      </c>
      <c r="B3373" s="6" t="s">
        <v>5989</v>
      </c>
      <c r="C3373" s="11" t="s">
        <v>32</v>
      </c>
      <c r="D3373" s="7">
        <v>7195672</v>
      </c>
      <c r="E3373" s="73">
        <v>3597836</v>
      </c>
      <c r="F3373" s="79">
        <f t="shared" si="52"/>
        <v>3597836</v>
      </c>
    </row>
    <row r="3374" spans="1:6" hidden="1" x14ac:dyDescent="0.25">
      <c r="A3374" s="5">
        <v>2170000</v>
      </c>
      <c r="B3374" s="6" t="s">
        <v>5990</v>
      </c>
      <c r="C3374" s="11" t="s">
        <v>32</v>
      </c>
      <c r="D3374" s="7">
        <v>691142</v>
      </c>
      <c r="E3374" s="73">
        <v>345571</v>
      </c>
      <c r="F3374" s="79">
        <f t="shared" si="52"/>
        <v>345571</v>
      </c>
    </row>
    <row r="3375" spans="1:6" hidden="1" x14ac:dyDescent="0.25">
      <c r="A3375" s="5">
        <v>288200</v>
      </c>
      <c r="B3375" s="6" t="s">
        <v>5991</v>
      </c>
      <c r="C3375" s="11" t="s">
        <v>32</v>
      </c>
      <c r="D3375" s="7">
        <v>9920122</v>
      </c>
      <c r="E3375" s="73">
        <v>4960061</v>
      </c>
      <c r="F3375" s="79">
        <f t="shared" si="52"/>
        <v>4960061</v>
      </c>
    </row>
    <row r="3376" spans="1:6" hidden="1" x14ac:dyDescent="0.25">
      <c r="A3376" s="5">
        <v>2550600</v>
      </c>
      <c r="B3376" s="6" t="s">
        <v>5992</v>
      </c>
      <c r="C3376" s="11" t="s">
        <v>32</v>
      </c>
      <c r="D3376" s="7">
        <v>17933</v>
      </c>
      <c r="E3376" s="73">
        <v>8966</v>
      </c>
      <c r="F3376" s="79">
        <f t="shared" si="52"/>
        <v>8967</v>
      </c>
    </row>
    <row r="3377" spans="1:6" hidden="1" x14ac:dyDescent="0.25">
      <c r="A3377" s="5">
        <v>4115500</v>
      </c>
      <c r="B3377" s="6" t="s">
        <v>5993</v>
      </c>
      <c r="C3377" s="11" t="s">
        <v>32</v>
      </c>
      <c r="D3377" s="7">
        <v>949733</v>
      </c>
      <c r="E3377" s="73">
        <v>474866</v>
      </c>
      <c r="F3377" s="79">
        <f t="shared" si="52"/>
        <v>474867</v>
      </c>
    </row>
    <row r="3378" spans="1:6" hidden="1" x14ac:dyDescent="0.25">
      <c r="A3378" s="5">
        <v>1201100</v>
      </c>
      <c r="B3378" s="6" t="s">
        <v>2836</v>
      </c>
      <c r="C3378" s="11" t="s">
        <v>32</v>
      </c>
      <c r="D3378" s="7">
        <v>538150</v>
      </c>
      <c r="E3378" s="73">
        <v>269075</v>
      </c>
      <c r="F3378" s="79">
        <f t="shared" si="52"/>
        <v>269075</v>
      </c>
    </row>
    <row r="3379" spans="1:6" hidden="1" x14ac:dyDescent="0.25">
      <c r="A3379" s="5">
        <v>397900</v>
      </c>
      <c r="B3379" s="6" t="s">
        <v>5994</v>
      </c>
      <c r="C3379" s="11" t="s">
        <v>32</v>
      </c>
      <c r="D3379" s="7">
        <v>1118534</v>
      </c>
      <c r="E3379" s="73">
        <v>559267</v>
      </c>
      <c r="F3379" s="79">
        <f t="shared" si="52"/>
        <v>559267</v>
      </c>
    </row>
    <row r="3380" spans="1:6" hidden="1" x14ac:dyDescent="0.25">
      <c r="A3380" s="5">
        <v>678800</v>
      </c>
      <c r="B3380" s="6" t="s">
        <v>5995</v>
      </c>
      <c r="C3380" s="11" t="s">
        <v>32</v>
      </c>
      <c r="D3380" s="7">
        <v>1845177</v>
      </c>
      <c r="E3380" s="73">
        <v>922588</v>
      </c>
      <c r="F3380" s="79">
        <f t="shared" si="52"/>
        <v>922589</v>
      </c>
    </row>
    <row r="3381" spans="1:6" hidden="1" x14ac:dyDescent="0.25">
      <c r="A3381" s="5">
        <v>2191600</v>
      </c>
      <c r="B3381" s="6" t="s">
        <v>5996</v>
      </c>
      <c r="C3381" s="11" t="s">
        <v>32</v>
      </c>
      <c r="D3381" s="7">
        <v>66694</v>
      </c>
      <c r="E3381" s="73">
        <v>33347</v>
      </c>
      <c r="F3381" s="79">
        <f t="shared" si="52"/>
        <v>33347</v>
      </c>
    </row>
    <row r="3382" spans="1:6" hidden="1" x14ac:dyDescent="0.25">
      <c r="A3382" s="5">
        <v>1014200</v>
      </c>
      <c r="B3382" s="6" t="s">
        <v>2948</v>
      </c>
      <c r="C3382" s="11" t="s">
        <v>32</v>
      </c>
      <c r="D3382" s="7">
        <v>7558879</v>
      </c>
      <c r="E3382" s="73">
        <v>3779439</v>
      </c>
      <c r="F3382" s="79">
        <f t="shared" si="52"/>
        <v>3779440</v>
      </c>
    </row>
    <row r="3383" spans="1:6" hidden="1" x14ac:dyDescent="0.25">
      <c r="A3383" s="5">
        <v>4270400</v>
      </c>
      <c r="B3383" s="6" t="s">
        <v>5997</v>
      </c>
      <c r="C3383" s="11" t="s">
        <v>32</v>
      </c>
      <c r="D3383" s="7">
        <v>167929</v>
      </c>
      <c r="E3383" s="73">
        <v>83964</v>
      </c>
      <c r="F3383" s="79">
        <f t="shared" si="52"/>
        <v>83965</v>
      </c>
    </row>
    <row r="3384" spans="1:6" hidden="1" x14ac:dyDescent="0.25">
      <c r="A3384" s="5">
        <v>281200</v>
      </c>
      <c r="B3384" s="6" t="s">
        <v>2975</v>
      </c>
      <c r="C3384" s="11" t="s">
        <v>32</v>
      </c>
      <c r="D3384" s="7">
        <v>1147253</v>
      </c>
      <c r="E3384" s="73">
        <v>573626</v>
      </c>
      <c r="F3384" s="79">
        <f t="shared" si="52"/>
        <v>573627</v>
      </c>
    </row>
    <row r="3385" spans="1:6" hidden="1" x14ac:dyDescent="0.25">
      <c r="A3385" s="5">
        <v>2173900</v>
      </c>
      <c r="B3385" s="6" t="s">
        <v>5998</v>
      </c>
      <c r="C3385" s="11" t="s">
        <v>32</v>
      </c>
      <c r="D3385" s="7">
        <v>76934</v>
      </c>
      <c r="E3385" s="73">
        <v>38467</v>
      </c>
      <c r="F3385" s="79">
        <f t="shared" si="52"/>
        <v>38467</v>
      </c>
    </row>
    <row r="3386" spans="1:6" hidden="1" x14ac:dyDescent="0.25">
      <c r="A3386" s="5">
        <v>288000</v>
      </c>
      <c r="B3386" s="6" t="s">
        <v>2989</v>
      </c>
      <c r="C3386" s="11" t="s">
        <v>32</v>
      </c>
      <c r="D3386" s="7">
        <v>1387075</v>
      </c>
      <c r="E3386" s="73">
        <v>693537</v>
      </c>
      <c r="F3386" s="79">
        <f t="shared" si="52"/>
        <v>693538</v>
      </c>
    </row>
    <row r="3387" spans="1:6" hidden="1" x14ac:dyDescent="0.25">
      <c r="A3387" s="5">
        <v>3216300</v>
      </c>
      <c r="B3387" s="6" t="s">
        <v>5999</v>
      </c>
      <c r="C3387" s="11" t="s">
        <v>32</v>
      </c>
      <c r="D3387" s="7">
        <v>20435</v>
      </c>
      <c r="E3387" s="73">
        <v>10217</v>
      </c>
      <c r="F3387" s="79">
        <f t="shared" si="52"/>
        <v>10218</v>
      </c>
    </row>
    <row r="3388" spans="1:6" hidden="1" x14ac:dyDescent="0.25">
      <c r="A3388" s="5">
        <v>288900</v>
      </c>
      <c r="B3388" s="6" t="s">
        <v>2995</v>
      </c>
      <c r="C3388" s="11" t="s">
        <v>32</v>
      </c>
      <c r="D3388" s="7">
        <v>1159940</v>
      </c>
      <c r="E3388" s="73">
        <v>579970</v>
      </c>
      <c r="F3388" s="79">
        <f t="shared" si="52"/>
        <v>579970</v>
      </c>
    </row>
    <row r="3389" spans="1:6" hidden="1" x14ac:dyDescent="0.25">
      <c r="A3389" s="5">
        <v>289000</v>
      </c>
      <c r="B3389" s="6" t="s">
        <v>6000</v>
      </c>
      <c r="C3389" s="11" t="s">
        <v>32</v>
      </c>
      <c r="D3389" s="7">
        <v>59416</v>
      </c>
      <c r="E3389" s="73">
        <v>29708</v>
      </c>
      <c r="F3389" s="79">
        <f t="shared" si="52"/>
        <v>29708</v>
      </c>
    </row>
    <row r="3390" spans="1:6" hidden="1" x14ac:dyDescent="0.25">
      <c r="A3390" s="5">
        <v>289200</v>
      </c>
      <c r="B3390" s="6" t="s">
        <v>6001</v>
      </c>
      <c r="C3390" s="11" t="s">
        <v>32</v>
      </c>
      <c r="D3390" s="7">
        <v>569967</v>
      </c>
      <c r="E3390" s="73">
        <v>284983</v>
      </c>
      <c r="F3390" s="79">
        <f t="shared" si="52"/>
        <v>284984</v>
      </c>
    </row>
    <row r="3391" spans="1:6" hidden="1" x14ac:dyDescent="0.25">
      <c r="A3391" s="5">
        <v>1118900</v>
      </c>
      <c r="B3391" s="6" t="s">
        <v>6002</v>
      </c>
      <c r="C3391" s="11" t="s">
        <v>32</v>
      </c>
      <c r="D3391" s="7">
        <v>4482702</v>
      </c>
      <c r="E3391" s="73">
        <v>2241351</v>
      </c>
      <c r="F3391" s="79">
        <f t="shared" si="52"/>
        <v>2241351</v>
      </c>
    </row>
    <row r="3392" spans="1:6" hidden="1" x14ac:dyDescent="0.25">
      <c r="A3392" s="5">
        <v>289400</v>
      </c>
      <c r="B3392" s="6" t="s">
        <v>6003</v>
      </c>
      <c r="C3392" s="11" t="s">
        <v>32</v>
      </c>
      <c r="D3392" s="7">
        <v>6011698</v>
      </c>
      <c r="E3392" s="73">
        <v>3005849</v>
      </c>
      <c r="F3392" s="79">
        <f t="shared" si="52"/>
        <v>3005849</v>
      </c>
    </row>
    <row r="3393" spans="1:6" hidden="1" x14ac:dyDescent="0.25">
      <c r="A3393" s="5">
        <v>3802300</v>
      </c>
      <c r="B3393" s="6" t="s">
        <v>6004</v>
      </c>
      <c r="C3393" s="11" t="s">
        <v>32</v>
      </c>
      <c r="D3393" s="7">
        <v>4265324</v>
      </c>
      <c r="E3393" s="73">
        <v>2132662</v>
      </c>
      <c r="F3393" s="79">
        <f t="shared" si="52"/>
        <v>2132662</v>
      </c>
    </row>
    <row r="3394" spans="1:6" hidden="1" x14ac:dyDescent="0.25">
      <c r="A3394" s="5">
        <v>288300</v>
      </c>
      <c r="B3394" s="6" t="s">
        <v>6005</v>
      </c>
      <c r="C3394" s="11" t="s">
        <v>32</v>
      </c>
      <c r="D3394" s="7">
        <v>2388832</v>
      </c>
      <c r="E3394" s="73">
        <v>1194416</v>
      </c>
      <c r="F3394" s="79">
        <f t="shared" si="52"/>
        <v>1194416</v>
      </c>
    </row>
    <row r="3395" spans="1:6" hidden="1" x14ac:dyDescent="0.25">
      <c r="A3395" s="5">
        <v>289500</v>
      </c>
      <c r="B3395" s="6" t="s">
        <v>6006</v>
      </c>
      <c r="C3395" s="11" t="s">
        <v>32</v>
      </c>
      <c r="D3395" s="7">
        <v>1835621</v>
      </c>
      <c r="E3395" s="73">
        <v>917810</v>
      </c>
      <c r="F3395" s="79">
        <f t="shared" si="52"/>
        <v>917811</v>
      </c>
    </row>
    <row r="3396" spans="1:6" hidden="1" x14ac:dyDescent="0.25">
      <c r="A3396" s="5">
        <v>266500</v>
      </c>
      <c r="B3396" s="6" t="s">
        <v>6007</v>
      </c>
      <c r="C3396" s="11" t="s">
        <v>32</v>
      </c>
      <c r="D3396" s="7">
        <v>2140817</v>
      </c>
      <c r="E3396" s="73">
        <v>1070408</v>
      </c>
      <c r="F3396" s="79">
        <f t="shared" si="52"/>
        <v>1070409</v>
      </c>
    </row>
    <row r="3397" spans="1:6" hidden="1" x14ac:dyDescent="0.25">
      <c r="A3397" s="5">
        <v>1229300</v>
      </c>
      <c r="B3397" s="6" t="s">
        <v>6008</v>
      </c>
      <c r="C3397" s="11" t="s">
        <v>32</v>
      </c>
      <c r="D3397" s="7">
        <v>391740</v>
      </c>
      <c r="E3397" s="73">
        <v>195870</v>
      </c>
      <c r="F3397" s="79">
        <f t="shared" ref="F3397:F3460" si="53">D3397-E3397</f>
        <v>195870</v>
      </c>
    </row>
    <row r="3398" spans="1:6" hidden="1" x14ac:dyDescent="0.25">
      <c r="A3398" s="5">
        <v>289600</v>
      </c>
      <c r="B3398" s="6" t="s">
        <v>6009</v>
      </c>
      <c r="C3398" s="11" t="s">
        <v>32</v>
      </c>
      <c r="D3398" s="7">
        <v>807056</v>
      </c>
      <c r="E3398" s="73">
        <v>403528</v>
      </c>
      <c r="F3398" s="79">
        <f t="shared" si="53"/>
        <v>403528</v>
      </c>
    </row>
    <row r="3399" spans="1:6" hidden="1" x14ac:dyDescent="0.25">
      <c r="A3399" s="5">
        <v>289900</v>
      </c>
      <c r="B3399" s="6" t="s">
        <v>6010</v>
      </c>
      <c r="C3399" s="11" t="s">
        <v>32</v>
      </c>
      <c r="D3399" s="7">
        <v>1488258</v>
      </c>
      <c r="E3399" s="73">
        <v>744129</v>
      </c>
      <c r="F3399" s="79">
        <f t="shared" si="53"/>
        <v>744129</v>
      </c>
    </row>
    <row r="3400" spans="1:6" hidden="1" x14ac:dyDescent="0.25">
      <c r="A3400" s="5">
        <v>2158200</v>
      </c>
      <c r="B3400" s="6" t="s">
        <v>6011</v>
      </c>
      <c r="C3400" s="11" t="s">
        <v>32</v>
      </c>
      <c r="D3400" s="7">
        <v>22752</v>
      </c>
      <c r="E3400" s="73">
        <v>11376</v>
      </c>
      <c r="F3400" s="79">
        <f t="shared" si="53"/>
        <v>11376</v>
      </c>
    </row>
    <row r="3401" spans="1:6" hidden="1" x14ac:dyDescent="0.25">
      <c r="A3401" s="5">
        <v>2146000</v>
      </c>
      <c r="B3401" s="6" t="s">
        <v>6012</v>
      </c>
      <c r="C3401" s="11" t="s">
        <v>32</v>
      </c>
      <c r="D3401" s="7">
        <v>362846</v>
      </c>
      <c r="E3401" s="73">
        <v>181423</v>
      </c>
      <c r="F3401" s="79">
        <f t="shared" si="53"/>
        <v>181423</v>
      </c>
    </row>
    <row r="3402" spans="1:6" hidden="1" x14ac:dyDescent="0.25">
      <c r="A3402" s="5">
        <v>290000</v>
      </c>
      <c r="B3402" s="6" t="s">
        <v>6013</v>
      </c>
      <c r="C3402" s="11" t="s">
        <v>32</v>
      </c>
      <c r="D3402" s="7">
        <v>41119</v>
      </c>
      <c r="E3402" s="73">
        <v>20559</v>
      </c>
      <c r="F3402" s="79">
        <f t="shared" si="53"/>
        <v>20560</v>
      </c>
    </row>
    <row r="3403" spans="1:6" hidden="1" x14ac:dyDescent="0.25">
      <c r="A3403" s="5">
        <v>290100</v>
      </c>
      <c r="B3403" s="6" t="s">
        <v>3360</v>
      </c>
      <c r="C3403" s="11" t="s">
        <v>32</v>
      </c>
      <c r="D3403" s="7">
        <v>623035</v>
      </c>
      <c r="E3403" s="73">
        <v>311517</v>
      </c>
      <c r="F3403" s="79">
        <f t="shared" si="53"/>
        <v>311518</v>
      </c>
    </row>
    <row r="3404" spans="1:6" hidden="1" x14ac:dyDescent="0.25">
      <c r="A3404" s="5">
        <v>4225500</v>
      </c>
      <c r="B3404" s="6" t="s">
        <v>6014</v>
      </c>
      <c r="C3404" s="11" t="s">
        <v>32</v>
      </c>
      <c r="D3404" s="7">
        <v>139681</v>
      </c>
      <c r="E3404" s="73">
        <v>69840</v>
      </c>
      <c r="F3404" s="79">
        <f t="shared" si="53"/>
        <v>69841</v>
      </c>
    </row>
    <row r="3405" spans="1:6" hidden="1" x14ac:dyDescent="0.25">
      <c r="A3405" s="5">
        <v>1192100</v>
      </c>
      <c r="B3405" s="6" t="s">
        <v>6015</v>
      </c>
      <c r="C3405" s="11" t="s">
        <v>32</v>
      </c>
      <c r="D3405" s="7">
        <v>112451</v>
      </c>
      <c r="E3405" s="73">
        <v>56225</v>
      </c>
      <c r="F3405" s="79">
        <f t="shared" si="53"/>
        <v>56226</v>
      </c>
    </row>
    <row r="3406" spans="1:6" hidden="1" x14ac:dyDescent="0.25">
      <c r="A3406" s="5">
        <v>1014700</v>
      </c>
      <c r="B3406" s="6" t="s">
        <v>6016</v>
      </c>
      <c r="C3406" s="11" t="s">
        <v>32</v>
      </c>
      <c r="D3406" s="7">
        <v>422592</v>
      </c>
      <c r="E3406" s="73">
        <v>211296</v>
      </c>
      <c r="F3406" s="79">
        <f t="shared" si="53"/>
        <v>211296</v>
      </c>
    </row>
    <row r="3407" spans="1:6" hidden="1" x14ac:dyDescent="0.25">
      <c r="A3407" s="5">
        <v>1185900</v>
      </c>
      <c r="B3407" s="6" t="s">
        <v>6017</v>
      </c>
      <c r="C3407" s="11" t="s">
        <v>32</v>
      </c>
      <c r="D3407" s="7">
        <v>506756</v>
      </c>
      <c r="E3407" s="73">
        <v>253378</v>
      </c>
      <c r="F3407" s="79">
        <f t="shared" si="53"/>
        <v>253378</v>
      </c>
    </row>
    <row r="3408" spans="1:6" hidden="1" x14ac:dyDescent="0.25">
      <c r="A3408" s="5">
        <v>2265100</v>
      </c>
      <c r="B3408" s="6" t="s">
        <v>3480</v>
      </c>
      <c r="C3408" s="11" t="s">
        <v>32</v>
      </c>
      <c r="D3408" s="7">
        <v>128724</v>
      </c>
      <c r="E3408" s="73">
        <v>64362</v>
      </c>
      <c r="F3408" s="79">
        <f t="shared" si="53"/>
        <v>64362</v>
      </c>
    </row>
    <row r="3409" spans="1:6" hidden="1" x14ac:dyDescent="0.25">
      <c r="A3409" s="5">
        <v>3147300</v>
      </c>
      <c r="B3409" s="6" t="s">
        <v>6018</v>
      </c>
      <c r="C3409" s="11" t="s">
        <v>32</v>
      </c>
      <c r="D3409" s="7">
        <v>182423</v>
      </c>
      <c r="E3409" s="73">
        <v>91211</v>
      </c>
      <c r="F3409" s="79">
        <f t="shared" si="53"/>
        <v>91212</v>
      </c>
    </row>
    <row r="3410" spans="1:6" hidden="1" x14ac:dyDescent="0.25">
      <c r="A3410" s="5">
        <v>4207400</v>
      </c>
      <c r="B3410" s="6" t="s">
        <v>6019</v>
      </c>
      <c r="C3410" s="11" t="s">
        <v>32</v>
      </c>
      <c r="D3410" s="7">
        <v>23803</v>
      </c>
      <c r="E3410" s="73">
        <v>11901</v>
      </c>
      <c r="F3410" s="79">
        <f t="shared" si="53"/>
        <v>11902</v>
      </c>
    </row>
    <row r="3411" spans="1:6" hidden="1" x14ac:dyDescent="0.25">
      <c r="A3411" s="5">
        <v>3000100</v>
      </c>
      <c r="B3411" s="6" t="s">
        <v>6020</v>
      </c>
      <c r="C3411" s="11" t="s">
        <v>32</v>
      </c>
      <c r="D3411" s="7">
        <v>326856</v>
      </c>
      <c r="E3411" s="73">
        <v>163428</v>
      </c>
      <c r="F3411" s="79">
        <f t="shared" si="53"/>
        <v>163428</v>
      </c>
    </row>
    <row r="3412" spans="1:6" hidden="1" x14ac:dyDescent="0.25">
      <c r="A3412" s="5">
        <v>4215900</v>
      </c>
      <c r="B3412" s="6" t="s">
        <v>3486</v>
      </c>
      <c r="C3412" s="11" t="s">
        <v>32</v>
      </c>
      <c r="D3412" s="7">
        <v>115347</v>
      </c>
      <c r="E3412" s="73">
        <v>57673</v>
      </c>
      <c r="F3412" s="79">
        <f t="shared" si="53"/>
        <v>57674</v>
      </c>
    </row>
    <row r="3413" spans="1:6" hidden="1" x14ac:dyDescent="0.25">
      <c r="A3413" s="5">
        <v>2505800</v>
      </c>
      <c r="B3413" s="6" t="s">
        <v>3493</v>
      </c>
      <c r="C3413" s="11" t="s">
        <v>32</v>
      </c>
      <c r="D3413" s="7">
        <v>306121</v>
      </c>
      <c r="E3413" s="73">
        <v>153060</v>
      </c>
      <c r="F3413" s="79">
        <f t="shared" si="53"/>
        <v>153061</v>
      </c>
    </row>
    <row r="3414" spans="1:6" hidden="1" x14ac:dyDescent="0.25">
      <c r="A3414" s="5">
        <v>4265900</v>
      </c>
      <c r="B3414" s="6" t="s">
        <v>3495</v>
      </c>
      <c r="C3414" s="11" t="s">
        <v>32</v>
      </c>
      <c r="D3414" s="7">
        <v>241572</v>
      </c>
      <c r="E3414" s="73">
        <v>120786</v>
      </c>
      <c r="F3414" s="79">
        <f t="shared" si="53"/>
        <v>120786</v>
      </c>
    </row>
    <row r="3415" spans="1:6" hidden="1" x14ac:dyDescent="0.25">
      <c r="A3415" s="5">
        <v>4119600</v>
      </c>
      <c r="B3415" s="6" t="s">
        <v>6021</v>
      </c>
      <c r="C3415" s="11" t="s">
        <v>32</v>
      </c>
      <c r="D3415" s="7">
        <v>23752</v>
      </c>
      <c r="E3415" s="73">
        <v>11876</v>
      </c>
      <c r="F3415" s="79">
        <f t="shared" si="53"/>
        <v>11876</v>
      </c>
    </row>
    <row r="3416" spans="1:6" hidden="1" x14ac:dyDescent="0.25">
      <c r="A3416" s="5">
        <v>4138100</v>
      </c>
      <c r="B3416" s="6" t="s">
        <v>6022</v>
      </c>
      <c r="C3416" s="11" t="s">
        <v>32</v>
      </c>
      <c r="D3416" s="7">
        <v>895153</v>
      </c>
      <c r="E3416" s="73">
        <v>447576</v>
      </c>
      <c r="F3416" s="79">
        <f t="shared" si="53"/>
        <v>447577</v>
      </c>
    </row>
    <row r="3417" spans="1:6" hidden="1" x14ac:dyDescent="0.25">
      <c r="A3417" s="5">
        <v>1167000</v>
      </c>
      <c r="B3417" s="6" t="s">
        <v>6023</v>
      </c>
      <c r="C3417" s="11" t="s">
        <v>32</v>
      </c>
      <c r="D3417" s="7">
        <v>386639</v>
      </c>
      <c r="E3417" s="73">
        <v>193319</v>
      </c>
      <c r="F3417" s="79">
        <f t="shared" si="53"/>
        <v>193320</v>
      </c>
    </row>
    <row r="3418" spans="1:6" hidden="1" x14ac:dyDescent="0.25">
      <c r="A3418" s="5">
        <v>2546300</v>
      </c>
      <c r="B3418" s="6" t="s">
        <v>6024</v>
      </c>
      <c r="C3418" s="11" t="s">
        <v>32</v>
      </c>
      <c r="D3418" s="7">
        <v>139972</v>
      </c>
      <c r="E3418" s="73">
        <v>69986</v>
      </c>
      <c r="F3418" s="79">
        <f t="shared" si="53"/>
        <v>69986</v>
      </c>
    </row>
    <row r="3419" spans="1:6" hidden="1" x14ac:dyDescent="0.25">
      <c r="A3419" s="5">
        <v>4264500</v>
      </c>
      <c r="B3419" s="6" t="s">
        <v>6025</v>
      </c>
      <c r="C3419" s="11" t="s">
        <v>32</v>
      </c>
      <c r="D3419" s="7">
        <v>38357</v>
      </c>
      <c r="E3419" s="73">
        <v>19178</v>
      </c>
      <c r="F3419" s="79">
        <f t="shared" si="53"/>
        <v>19179</v>
      </c>
    </row>
    <row r="3420" spans="1:6" hidden="1" x14ac:dyDescent="0.25">
      <c r="A3420" s="5">
        <v>4259000</v>
      </c>
      <c r="B3420" s="6" t="s">
        <v>3502</v>
      </c>
      <c r="C3420" s="11" t="s">
        <v>32</v>
      </c>
      <c r="D3420" s="7">
        <v>175684</v>
      </c>
      <c r="E3420" s="73">
        <v>87842</v>
      </c>
      <c r="F3420" s="79">
        <f t="shared" si="53"/>
        <v>87842</v>
      </c>
    </row>
    <row r="3421" spans="1:6" hidden="1" x14ac:dyDescent="0.25">
      <c r="A3421" s="5">
        <v>2152000</v>
      </c>
      <c r="B3421" s="6" t="s">
        <v>6026</v>
      </c>
      <c r="C3421" s="11" t="s">
        <v>32</v>
      </c>
      <c r="D3421" s="7">
        <v>43952</v>
      </c>
      <c r="E3421" s="73">
        <v>21976</v>
      </c>
      <c r="F3421" s="79">
        <f t="shared" si="53"/>
        <v>21976</v>
      </c>
    </row>
    <row r="3422" spans="1:6" hidden="1" x14ac:dyDescent="0.25">
      <c r="A3422" s="5">
        <v>3496300</v>
      </c>
      <c r="B3422" s="6" t="s">
        <v>6027</v>
      </c>
      <c r="C3422" s="11" t="s">
        <v>32</v>
      </c>
      <c r="D3422" s="7">
        <v>136261</v>
      </c>
      <c r="E3422" s="73">
        <v>68130</v>
      </c>
      <c r="F3422" s="79">
        <f t="shared" si="53"/>
        <v>68131</v>
      </c>
    </row>
    <row r="3423" spans="1:6" hidden="1" x14ac:dyDescent="0.25">
      <c r="A3423" s="5">
        <v>4231500</v>
      </c>
      <c r="B3423" s="6" t="s">
        <v>3504</v>
      </c>
      <c r="C3423" s="11" t="s">
        <v>32</v>
      </c>
      <c r="D3423" s="7">
        <v>153086</v>
      </c>
      <c r="E3423" s="73">
        <v>76543</v>
      </c>
      <c r="F3423" s="79">
        <f t="shared" si="53"/>
        <v>76543</v>
      </c>
    </row>
    <row r="3424" spans="1:6" hidden="1" x14ac:dyDescent="0.25">
      <c r="A3424" s="5">
        <v>290300</v>
      </c>
      <c r="B3424" s="6" t="s">
        <v>6028</v>
      </c>
      <c r="C3424" s="11" t="s">
        <v>32</v>
      </c>
      <c r="D3424" s="7">
        <v>2479795</v>
      </c>
      <c r="E3424" s="73">
        <v>1239897</v>
      </c>
      <c r="F3424" s="79">
        <f t="shared" si="53"/>
        <v>1239898</v>
      </c>
    </row>
    <row r="3425" spans="1:6" hidden="1" x14ac:dyDescent="0.25">
      <c r="A3425" s="5">
        <v>3934300</v>
      </c>
      <c r="B3425" s="6" t="s">
        <v>6029</v>
      </c>
      <c r="C3425" s="11" t="s">
        <v>32</v>
      </c>
      <c r="D3425" s="7">
        <v>14059</v>
      </c>
      <c r="E3425" s="73">
        <v>7029</v>
      </c>
      <c r="F3425" s="79">
        <f t="shared" si="53"/>
        <v>7030</v>
      </c>
    </row>
    <row r="3426" spans="1:6" hidden="1" x14ac:dyDescent="0.25">
      <c r="A3426" s="5">
        <v>4245600</v>
      </c>
      <c r="B3426" s="6" t="s">
        <v>3509</v>
      </c>
      <c r="C3426" s="11" t="s">
        <v>32</v>
      </c>
      <c r="D3426" s="7">
        <v>174514</v>
      </c>
      <c r="E3426" s="73">
        <v>87257</v>
      </c>
      <c r="F3426" s="79">
        <f t="shared" si="53"/>
        <v>87257</v>
      </c>
    </row>
    <row r="3427" spans="1:6" hidden="1" x14ac:dyDescent="0.25">
      <c r="A3427" s="5">
        <v>3127100</v>
      </c>
      <c r="B3427" s="6" t="s">
        <v>6030</v>
      </c>
      <c r="C3427" s="11" t="s">
        <v>32</v>
      </c>
      <c r="D3427" s="7">
        <v>163597</v>
      </c>
      <c r="E3427" s="73">
        <v>81798</v>
      </c>
      <c r="F3427" s="79">
        <f t="shared" si="53"/>
        <v>81799</v>
      </c>
    </row>
    <row r="3428" spans="1:6" hidden="1" x14ac:dyDescent="0.25">
      <c r="A3428" s="5">
        <v>1302700</v>
      </c>
      <c r="B3428" s="6" t="s">
        <v>3511</v>
      </c>
      <c r="C3428" s="11" t="s">
        <v>32</v>
      </c>
      <c r="D3428" s="7">
        <v>1198248</v>
      </c>
      <c r="E3428" s="73">
        <v>599124</v>
      </c>
      <c r="F3428" s="79">
        <f t="shared" si="53"/>
        <v>599124</v>
      </c>
    </row>
    <row r="3429" spans="1:6" hidden="1" x14ac:dyDescent="0.25">
      <c r="A3429" s="5">
        <v>1182100</v>
      </c>
      <c r="B3429" s="6" t="s">
        <v>3513</v>
      </c>
      <c r="C3429" s="11" t="s">
        <v>32</v>
      </c>
      <c r="D3429" s="7">
        <v>287275</v>
      </c>
      <c r="E3429" s="73">
        <v>143637</v>
      </c>
      <c r="F3429" s="79">
        <f t="shared" si="53"/>
        <v>143638</v>
      </c>
    </row>
    <row r="3430" spans="1:6" hidden="1" x14ac:dyDescent="0.25">
      <c r="A3430" s="5">
        <v>812900</v>
      </c>
      <c r="B3430" s="6" t="s">
        <v>6031</v>
      </c>
      <c r="C3430" s="11" t="s">
        <v>130</v>
      </c>
      <c r="D3430" s="7">
        <v>284038</v>
      </c>
      <c r="E3430" s="73">
        <v>142019</v>
      </c>
      <c r="F3430" s="79">
        <f t="shared" si="53"/>
        <v>142019</v>
      </c>
    </row>
    <row r="3431" spans="1:6" hidden="1" x14ac:dyDescent="0.25">
      <c r="A3431" s="5">
        <v>3457300</v>
      </c>
      <c r="B3431" s="6" t="s">
        <v>6032</v>
      </c>
      <c r="C3431" s="11" t="s">
        <v>130</v>
      </c>
      <c r="D3431" s="7">
        <v>83992</v>
      </c>
      <c r="E3431" s="73">
        <v>41996</v>
      </c>
      <c r="F3431" s="79">
        <f t="shared" si="53"/>
        <v>41996</v>
      </c>
    </row>
    <row r="3432" spans="1:6" hidden="1" x14ac:dyDescent="0.25">
      <c r="A3432" s="5">
        <v>3015100</v>
      </c>
      <c r="B3432" s="6" t="s">
        <v>6033</v>
      </c>
      <c r="C3432" s="11" t="s">
        <v>130</v>
      </c>
      <c r="D3432" s="7">
        <v>108179</v>
      </c>
      <c r="E3432" s="73">
        <v>54089</v>
      </c>
      <c r="F3432" s="79">
        <f t="shared" si="53"/>
        <v>54090</v>
      </c>
    </row>
    <row r="3433" spans="1:6" hidden="1" x14ac:dyDescent="0.25">
      <c r="A3433" s="5">
        <v>2324400</v>
      </c>
      <c r="B3433" s="6" t="s">
        <v>6034</v>
      </c>
      <c r="C3433" s="11" t="s">
        <v>130</v>
      </c>
      <c r="D3433" s="7">
        <v>102790</v>
      </c>
      <c r="E3433" s="73">
        <v>51395</v>
      </c>
      <c r="F3433" s="79">
        <f t="shared" si="53"/>
        <v>51395</v>
      </c>
    </row>
    <row r="3434" spans="1:6" hidden="1" x14ac:dyDescent="0.25">
      <c r="A3434" s="5">
        <v>3534400</v>
      </c>
      <c r="B3434" s="6" t="s">
        <v>5586</v>
      </c>
      <c r="C3434" s="11" t="s">
        <v>130</v>
      </c>
      <c r="D3434" s="7">
        <v>818622</v>
      </c>
      <c r="E3434" s="73">
        <v>409311</v>
      </c>
      <c r="F3434" s="79">
        <f t="shared" si="53"/>
        <v>409311</v>
      </c>
    </row>
    <row r="3435" spans="1:6" hidden="1" x14ac:dyDescent="0.25">
      <c r="A3435" s="5">
        <v>4244300</v>
      </c>
      <c r="B3435" s="6" t="s">
        <v>6035</v>
      </c>
      <c r="C3435" s="11" t="s">
        <v>130</v>
      </c>
      <c r="D3435" s="7">
        <v>164109</v>
      </c>
      <c r="E3435" s="73">
        <v>82054</v>
      </c>
      <c r="F3435" s="79">
        <f t="shared" si="53"/>
        <v>82055</v>
      </c>
    </row>
    <row r="3436" spans="1:6" hidden="1" x14ac:dyDescent="0.25">
      <c r="A3436" s="5">
        <v>301000</v>
      </c>
      <c r="B3436" s="6" t="s">
        <v>6036</v>
      </c>
      <c r="C3436" s="11" t="s">
        <v>130</v>
      </c>
      <c r="D3436" s="7">
        <v>1107211</v>
      </c>
      <c r="E3436" s="73">
        <v>553605</v>
      </c>
      <c r="F3436" s="79">
        <f t="shared" si="53"/>
        <v>553606</v>
      </c>
    </row>
    <row r="3437" spans="1:6" hidden="1" x14ac:dyDescent="0.25">
      <c r="A3437" s="5">
        <v>4266100</v>
      </c>
      <c r="B3437" s="6" t="s">
        <v>6037</v>
      </c>
      <c r="C3437" s="11" t="s">
        <v>130</v>
      </c>
      <c r="D3437" s="7">
        <v>43429</v>
      </c>
      <c r="E3437" s="73">
        <v>21714</v>
      </c>
      <c r="F3437" s="79">
        <f t="shared" si="53"/>
        <v>21715</v>
      </c>
    </row>
    <row r="3438" spans="1:6" hidden="1" x14ac:dyDescent="0.25">
      <c r="A3438" s="5">
        <v>2562300</v>
      </c>
      <c r="B3438" s="6" t="s">
        <v>6038</v>
      </c>
      <c r="C3438" s="11" t="s">
        <v>130</v>
      </c>
      <c r="D3438" s="7">
        <v>168199</v>
      </c>
      <c r="E3438" s="73">
        <v>84099</v>
      </c>
      <c r="F3438" s="79">
        <f t="shared" si="53"/>
        <v>84100</v>
      </c>
    </row>
    <row r="3439" spans="1:6" hidden="1" x14ac:dyDescent="0.25">
      <c r="A3439" s="5">
        <v>301100</v>
      </c>
      <c r="B3439" s="6" t="s">
        <v>6039</v>
      </c>
      <c r="C3439" s="11" t="s">
        <v>130</v>
      </c>
      <c r="D3439" s="7">
        <v>247921</v>
      </c>
      <c r="E3439" s="73">
        <v>123960</v>
      </c>
      <c r="F3439" s="79">
        <f t="shared" si="53"/>
        <v>123961</v>
      </c>
    </row>
    <row r="3440" spans="1:6" hidden="1" x14ac:dyDescent="0.25">
      <c r="A3440" s="5">
        <v>3117000</v>
      </c>
      <c r="B3440" s="6" t="s">
        <v>6040</v>
      </c>
      <c r="C3440" s="11" t="s">
        <v>130</v>
      </c>
      <c r="D3440" s="7">
        <v>76818</v>
      </c>
      <c r="E3440" s="73">
        <v>38409</v>
      </c>
      <c r="F3440" s="79">
        <f t="shared" si="53"/>
        <v>38409</v>
      </c>
    </row>
    <row r="3441" spans="1:6" hidden="1" x14ac:dyDescent="0.25">
      <c r="A3441" s="5">
        <v>301200</v>
      </c>
      <c r="B3441" s="6" t="s">
        <v>6041</v>
      </c>
      <c r="C3441" s="11" t="s">
        <v>130</v>
      </c>
      <c r="D3441" s="7">
        <v>3987716</v>
      </c>
      <c r="E3441" s="73">
        <v>1993858</v>
      </c>
      <c r="F3441" s="79">
        <f t="shared" si="53"/>
        <v>1993858</v>
      </c>
    </row>
    <row r="3442" spans="1:6" hidden="1" x14ac:dyDescent="0.25">
      <c r="A3442" s="5">
        <v>2187900</v>
      </c>
      <c r="B3442" s="6" t="s">
        <v>6042</v>
      </c>
      <c r="C3442" s="11" t="s">
        <v>130</v>
      </c>
      <c r="D3442" s="7">
        <v>124546</v>
      </c>
      <c r="E3442" s="73">
        <v>62273</v>
      </c>
      <c r="F3442" s="79">
        <f t="shared" si="53"/>
        <v>62273</v>
      </c>
    </row>
    <row r="3443" spans="1:6" hidden="1" x14ac:dyDescent="0.25">
      <c r="A3443" s="5">
        <v>4192200</v>
      </c>
      <c r="B3443" s="6" t="s">
        <v>6043</v>
      </c>
      <c r="C3443" s="11" t="s">
        <v>130</v>
      </c>
      <c r="D3443" s="7">
        <v>451504</v>
      </c>
      <c r="E3443" s="73">
        <v>225752</v>
      </c>
      <c r="F3443" s="79">
        <f t="shared" si="53"/>
        <v>225752</v>
      </c>
    </row>
    <row r="3444" spans="1:6" hidden="1" x14ac:dyDescent="0.25">
      <c r="A3444" s="5">
        <v>3051400</v>
      </c>
      <c r="B3444" s="6" t="s">
        <v>6044</v>
      </c>
      <c r="C3444" s="11" t="s">
        <v>130</v>
      </c>
      <c r="D3444" s="7">
        <v>124034</v>
      </c>
      <c r="E3444" s="73">
        <v>62017</v>
      </c>
      <c r="F3444" s="79">
        <f t="shared" si="53"/>
        <v>62017</v>
      </c>
    </row>
    <row r="3445" spans="1:6" hidden="1" x14ac:dyDescent="0.25">
      <c r="A3445" s="5">
        <v>648700</v>
      </c>
      <c r="B3445" s="6" t="s">
        <v>6045</v>
      </c>
      <c r="C3445" s="11" t="s">
        <v>130</v>
      </c>
      <c r="D3445" s="7">
        <v>295724</v>
      </c>
      <c r="E3445" s="73">
        <v>147862</v>
      </c>
      <c r="F3445" s="79">
        <f t="shared" si="53"/>
        <v>147862</v>
      </c>
    </row>
    <row r="3446" spans="1:6" hidden="1" x14ac:dyDescent="0.25">
      <c r="A3446" s="5">
        <v>3837300</v>
      </c>
      <c r="B3446" s="6" t="s">
        <v>4732</v>
      </c>
      <c r="C3446" s="11" t="s">
        <v>130</v>
      </c>
      <c r="D3446" s="7">
        <v>306542</v>
      </c>
      <c r="E3446" s="73">
        <v>153271</v>
      </c>
      <c r="F3446" s="79">
        <f t="shared" si="53"/>
        <v>153271</v>
      </c>
    </row>
    <row r="3447" spans="1:6" hidden="1" x14ac:dyDescent="0.25">
      <c r="A3447" s="5">
        <v>4137800</v>
      </c>
      <c r="B3447" s="6" t="s">
        <v>6046</v>
      </c>
      <c r="C3447" s="11" t="s">
        <v>130</v>
      </c>
      <c r="D3447" s="7">
        <v>599625</v>
      </c>
      <c r="E3447" s="73">
        <v>299812</v>
      </c>
      <c r="F3447" s="79">
        <f t="shared" si="53"/>
        <v>299813</v>
      </c>
    </row>
    <row r="3448" spans="1:6" hidden="1" x14ac:dyDescent="0.25">
      <c r="A3448" s="5">
        <v>301400</v>
      </c>
      <c r="B3448" s="6" t="s">
        <v>6047</v>
      </c>
      <c r="C3448" s="11" t="s">
        <v>130</v>
      </c>
      <c r="D3448" s="7">
        <v>3370528</v>
      </c>
      <c r="E3448" s="73">
        <v>1685264</v>
      </c>
      <c r="F3448" s="79">
        <f t="shared" si="53"/>
        <v>1685264</v>
      </c>
    </row>
    <row r="3449" spans="1:6" hidden="1" x14ac:dyDescent="0.25">
      <c r="A3449" s="5">
        <v>994100</v>
      </c>
      <c r="B3449" s="6" t="s">
        <v>257</v>
      </c>
      <c r="C3449" s="11" t="s">
        <v>130</v>
      </c>
      <c r="D3449" s="7">
        <v>773450</v>
      </c>
      <c r="E3449" s="73">
        <v>386725</v>
      </c>
      <c r="F3449" s="79">
        <f t="shared" si="53"/>
        <v>386725</v>
      </c>
    </row>
    <row r="3450" spans="1:6" hidden="1" x14ac:dyDescent="0.25">
      <c r="A3450" s="5">
        <v>301600</v>
      </c>
      <c r="B3450" s="6" t="s">
        <v>346</v>
      </c>
      <c r="C3450" s="11" t="s">
        <v>130</v>
      </c>
      <c r="D3450" s="7">
        <v>768698</v>
      </c>
      <c r="E3450" s="73">
        <v>384349</v>
      </c>
      <c r="F3450" s="79">
        <f t="shared" si="53"/>
        <v>384349</v>
      </c>
    </row>
    <row r="3451" spans="1:6" hidden="1" x14ac:dyDescent="0.25">
      <c r="A3451" s="5">
        <v>301800</v>
      </c>
      <c r="B3451" s="6" t="s">
        <v>6048</v>
      </c>
      <c r="C3451" s="11" t="s">
        <v>130</v>
      </c>
      <c r="D3451" s="7">
        <v>13163417</v>
      </c>
      <c r="E3451" s="73">
        <v>6581708</v>
      </c>
      <c r="F3451" s="79">
        <f t="shared" si="53"/>
        <v>6581709</v>
      </c>
    </row>
    <row r="3452" spans="1:6" hidden="1" x14ac:dyDescent="0.25">
      <c r="A3452" s="5">
        <v>485300</v>
      </c>
      <c r="B3452" s="6" t="s">
        <v>6049</v>
      </c>
      <c r="C3452" s="11" t="s">
        <v>130</v>
      </c>
      <c r="D3452" s="7">
        <v>752083</v>
      </c>
      <c r="E3452" s="73">
        <v>376041</v>
      </c>
      <c r="F3452" s="79">
        <f t="shared" si="53"/>
        <v>376042</v>
      </c>
    </row>
    <row r="3453" spans="1:6" hidden="1" x14ac:dyDescent="0.25">
      <c r="A3453" s="5">
        <v>3626300</v>
      </c>
      <c r="B3453" s="6" t="s">
        <v>6050</v>
      </c>
      <c r="C3453" s="11" t="s">
        <v>130</v>
      </c>
      <c r="D3453" s="7">
        <v>362519</v>
      </c>
      <c r="E3453" s="73">
        <v>181259</v>
      </c>
      <c r="F3453" s="79">
        <f t="shared" si="53"/>
        <v>181260</v>
      </c>
    </row>
    <row r="3454" spans="1:6" hidden="1" x14ac:dyDescent="0.25">
      <c r="A3454" s="5">
        <v>3065900</v>
      </c>
      <c r="B3454" s="6" t="s">
        <v>6051</v>
      </c>
      <c r="C3454" s="11" t="s">
        <v>130</v>
      </c>
      <c r="D3454" s="7">
        <v>118342</v>
      </c>
      <c r="E3454" s="73">
        <v>59171</v>
      </c>
      <c r="F3454" s="79">
        <f t="shared" si="53"/>
        <v>59171</v>
      </c>
    </row>
    <row r="3455" spans="1:6" hidden="1" x14ac:dyDescent="0.25">
      <c r="A3455" s="5">
        <v>2192100</v>
      </c>
      <c r="B3455" s="6" t="s">
        <v>6052</v>
      </c>
      <c r="C3455" s="11" t="s">
        <v>130</v>
      </c>
      <c r="D3455" s="7">
        <v>292763</v>
      </c>
      <c r="E3455" s="73">
        <v>146381</v>
      </c>
      <c r="F3455" s="79">
        <f t="shared" si="53"/>
        <v>146382</v>
      </c>
    </row>
    <row r="3456" spans="1:6" hidden="1" x14ac:dyDescent="0.25">
      <c r="A3456" s="5">
        <v>2140700</v>
      </c>
      <c r="B3456" s="6" t="s">
        <v>6053</v>
      </c>
      <c r="C3456" s="11" t="s">
        <v>130</v>
      </c>
      <c r="D3456" s="7">
        <v>181545</v>
      </c>
      <c r="E3456" s="73">
        <v>90772</v>
      </c>
      <c r="F3456" s="79">
        <f t="shared" si="53"/>
        <v>90773</v>
      </c>
    </row>
    <row r="3457" spans="1:6" hidden="1" x14ac:dyDescent="0.25">
      <c r="A3457" s="5">
        <v>302300</v>
      </c>
      <c r="B3457" s="6" t="s">
        <v>6054</v>
      </c>
      <c r="C3457" s="11" t="s">
        <v>130</v>
      </c>
      <c r="D3457" s="7">
        <v>2486868</v>
      </c>
      <c r="E3457" s="73">
        <v>1243434</v>
      </c>
      <c r="F3457" s="79">
        <f t="shared" si="53"/>
        <v>1243434</v>
      </c>
    </row>
    <row r="3458" spans="1:6" hidden="1" x14ac:dyDescent="0.25">
      <c r="A3458" s="5">
        <v>2220800</v>
      </c>
      <c r="B3458" s="6" t="s">
        <v>6055</v>
      </c>
      <c r="C3458" s="11" t="s">
        <v>130</v>
      </c>
      <c r="D3458" s="7">
        <v>198541</v>
      </c>
      <c r="E3458" s="73">
        <v>99270</v>
      </c>
      <c r="F3458" s="79">
        <f t="shared" si="53"/>
        <v>99271</v>
      </c>
    </row>
    <row r="3459" spans="1:6" hidden="1" x14ac:dyDescent="0.25">
      <c r="A3459" s="5">
        <v>2560000</v>
      </c>
      <c r="B3459" s="6" t="s">
        <v>6056</v>
      </c>
      <c r="C3459" s="11" t="s">
        <v>130</v>
      </c>
      <c r="D3459" s="7">
        <v>176993</v>
      </c>
      <c r="E3459" s="73">
        <v>88496</v>
      </c>
      <c r="F3459" s="79">
        <f t="shared" si="53"/>
        <v>88497</v>
      </c>
    </row>
    <row r="3460" spans="1:6" hidden="1" x14ac:dyDescent="0.25">
      <c r="A3460" s="5">
        <v>302400</v>
      </c>
      <c r="B3460" s="6" t="s">
        <v>6057</v>
      </c>
      <c r="C3460" s="11" t="s">
        <v>130</v>
      </c>
      <c r="D3460" s="7">
        <v>4514183</v>
      </c>
      <c r="E3460" s="73">
        <v>2257091</v>
      </c>
      <c r="F3460" s="79">
        <f t="shared" si="53"/>
        <v>2257092</v>
      </c>
    </row>
    <row r="3461" spans="1:6" hidden="1" x14ac:dyDescent="0.25">
      <c r="A3461" s="5">
        <v>302500</v>
      </c>
      <c r="B3461" s="6" t="s">
        <v>6058</v>
      </c>
      <c r="C3461" s="11" t="s">
        <v>130</v>
      </c>
      <c r="D3461" s="7">
        <v>2294323</v>
      </c>
      <c r="E3461" s="73">
        <v>1147161</v>
      </c>
      <c r="F3461" s="79">
        <f t="shared" ref="F3461:F3524" si="54">D3461-E3461</f>
        <v>1147162</v>
      </c>
    </row>
    <row r="3462" spans="1:6" hidden="1" x14ac:dyDescent="0.25">
      <c r="A3462" s="5">
        <v>1104600</v>
      </c>
      <c r="B3462" s="6" t="s">
        <v>531</v>
      </c>
      <c r="C3462" s="11" t="s">
        <v>130</v>
      </c>
      <c r="D3462" s="7">
        <v>1667250</v>
      </c>
      <c r="E3462" s="73">
        <v>833625</v>
      </c>
      <c r="F3462" s="79">
        <f t="shared" si="54"/>
        <v>833625</v>
      </c>
    </row>
    <row r="3463" spans="1:6" hidden="1" x14ac:dyDescent="0.25">
      <c r="A3463" s="5">
        <v>1224800</v>
      </c>
      <c r="B3463" s="6" t="s">
        <v>6059</v>
      </c>
      <c r="C3463" s="11" t="s">
        <v>130</v>
      </c>
      <c r="D3463" s="7">
        <v>218545</v>
      </c>
      <c r="E3463" s="73">
        <v>109272</v>
      </c>
      <c r="F3463" s="79">
        <f t="shared" si="54"/>
        <v>109273</v>
      </c>
    </row>
    <row r="3464" spans="1:6" hidden="1" x14ac:dyDescent="0.25">
      <c r="A3464" s="5">
        <v>302600</v>
      </c>
      <c r="B3464" s="6" t="s">
        <v>538</v>
      </c>
      <c r="C3464" s="11" t="s">
        <v>130</v>
      </c>
      <c r="D3464" s="7">
        <v>3645811</v>
      </c>
      <c r="E3464" s="73">
        <v>1822905</v>
      </c>
      <c r="F3464" s="79">
        <f t="shared" si="54"/>
        <v>1822906</v>
      </c>
    </row>
    <row r="3465" spans="1:6" hidden="1" x14ac:dyDescent="0.25">
      <c r="A3465" s="5">
        <v>1088000</v>
      </c>
      <c r="B3465" s="6" t="s">
        <v>6060</v>
      </c>
      <c r="C3465" s="11" t="s">
        <v>130</v>
      </c>
      <c r="D3465" s="7">
        <v>260540</v>
      </c>
      <c r="E3465" s="73">
        <v>130270</v>
      </c>
      <c r="F3465" s="79">
        <f t="shared" si="54"/>
        <v>130270</v>
      </c>
    </row>
    <row r="3466" spans="1:6" hidden="1" x14ac:dyDescent="0.25">
      <c r="A3466" s="5">
        <v>747300</v>
      </c>
      <c r="B3466" s="6" t="s">
        <v>6061</v>
      </c>
      <c r="C3466" s="11" t="s">
        <v>130</v>
      </c>
      <c r="D3466" s="7">
        <v>186502</v>
      </c>
      <c r="E3466" s="73">
        <v>93251</v>
      </c>
      <c r="F3466" s="79">
        <f t="shared" si="54"/>
        <v>93251</v>
      </c>
    </row>
    <row r="3467" spans="1:6" hidden="1" x14ac:dyDescent="0.25">
      <c r="A3467" s="5">
        <v>648900</v>
      </c>
      <c r="B3467" s="6" t="s">
        <v>6062</v>
      </c>
      <c r="C3467" s="11" t="s">
        <v>130</v>
      </c>
      <c r="D3467" s="7">
        <v>567902</v>
      </c>
      <c r="E3467" s="73">
        <v>283951</v>
      </c>
      <c r="F3467" s="79">
        <f t="shared" si="54"/>
        <v>283951</v>
      </c>
    </row>
    <row r="3468" spans="1:6" hidden="1" x14ac:dyDescent="0.25">
      <c r="A3468" s="5">
        <v>1090600</v>
      </c>
      <c r="B3468" s="6" t="s">
        <v>6063</v>
      </c>
      <c r="C3468" s="11" t="s">
        <v>130</v>
      </c>
      <c r="D3468" s="7">
        <v>134679</v>
      </c>
      <c r="E3468" s="73">
        <v>67339</v>
      </c>
      <c r="F3468" s="79">
        <f t="shared" si="54"/>
        <v>67340</v>
      </c>
    </row>
    <row r="3469" spans="1:6" hidden="1" x14ac:dyDescent="0.25">
      <c r="A3469" s="5">
        <v>4254900</v>
      </c>
      <c r="B3469" s="6" t="s">
        <v>6064</v>
      </c>
      <c r="C3469" s="11" t="s">
        <v>130</v>
      </c>
      <c r="D3469" s="7">
        <v>93183</v>
      </c>
      <c r="E3469" s="73">
        <v>46591</v>
      </c>
      <c r="F3469" s="79">
        <f t="shared" si="54"/>
        <v>46592</v>
      </c>
    </row>
    <row r="3470" spans="1:6" hidden="1" x14ac:dyDescent="0.25">
      <c r="A3470" s="5">
        <v>1034500</v>
      </c>
      <c r="B3470" s="6" t="s">
        <v>6065</v>
      </c>
      <c r="C3470" s="11" t="s">
        <v>130</v>
      </c>
      <c r="D3470" s="7">
        <v>4228115</v>
      </c>
      <c r="E3470" s="73">
        <v>2114057</v>
      </c>
      <c r="F3470" s="79">
        <f t="shared" si="54"/>
        <v>2114058</v>
      </c>
    </row>
    <row r="3471" spans="1:6" hidden="1" x14ac:dyDescent="0.25">
      <c r="A3471" s="5">
        <v>485200</v>
      </c>
      <c r="B3471" s="6" t="s">
        <v>618</v>
      </c>
      <c r="C3471" s="11" t="s">
        <v>130</v>
      </c>
      <c r="D3471" s="7">
        <v>2914627</v>
      </c>
      <c r="E3471" s="73">
        <v>1457313</v>
      </c>
      <c r="F3471" s="79">
        <f t="shared" si="54"/>
        <v>1457314</v>
      </c>
    </row>
    <row r="3472" spans="1:6" hidden="1" x14ac:dyDescent="0.25">
      <c r="A3472" s="5">
        <v>4225700</v>
      </c>
      <c r="B3472" s="6" t="s">
        <v>6066</v>
      </c>
      <c r="C3472" s="11" t="s">
        <v>130</v>
      </c>
      <c r="D3472" s="7">
        <v>337078</v>
      </c>
      <c r="E3472" s="73">
        <v>168539</v>
      </c>
      <c r="F3472" s="79">
        <f t="shared" si="54"/>
        <v>168539</v>
      </c>
    </row>
    <row r="3473" spans="1:6" hidden="1" x14ac:dyDescent="0.25">
      <c r="A3473" s="5">
        <v>398200</v>
      </c>
      <c r="B3473" s="6" t="s">
        <v>6067</v>
      </c>
      <c r="C3473" s="11" t="s">
        <v>130</v>
      </c>
      <c r="D3473" s="7">
        <v>801788</v>
      </c>
      <c r="E3473" s="73">
        <v>400894</v>
      </c>
      <c r="F3473" s="79">
        <f t="shared" si="54"/>
        <v>400894</v>
      </c>
    </row>
    <row r="3474" spans="1:6" hidden="1" x14ac:dyDescent="0.25">
      <c r="A3474" s="5">
        <v>303100</v>
      </c>
      <c r="B3474" s="6" t="s">
        <v>6068</v>
      </c>
      <c r="C3474" s="11" t="s">
        <v>130</v>
      </c>
      <c r="D3474" s="7">
        <v>186268</v>
      </c>
      <c r="E3474" s="73">
        <v>93134</v>
      </c>
      <c r="F3474" s="79">
        <f t="shared" si="54"/>
        <v>93134</v>
      </c>
    </row>
    <row r="3475" spans="1:6" hidden="1" x14ac:dyDescent="0.25">
      <c r="A3475" s="5">
        <v>303200</v>
      </c>
      <c r="B3475" s="6" t="s">
        <v>632</v>
      </c>
      <c r="C3475" s="11" t="s">
        <v>130</v>
      </c>
      <c r="D3475" s="7">
        <v>12226765</v>
      </c>
      <c r="E3475" s="73">
        <v>6113382</v>
      </c>
      <c r="F3475" s="79">
        <f t="shared" si="54"/>
        <v>6113383</v>
      </c>
    </row>
    <row r="3476" spans="1:6" hidden="1" x14ac:dyDescent="0.25">
      <c r="A3476" s="5">
        <v>303700</v>
      </c>
      <c r="B3476" s="6" t="s">
        <v>6069</v>
      </c>
      <c r="C3476" s="11" t="s">
        <v>130</v>
      </c>
      <c r="D3476" s="7">
        <v>1417795</v>
      </c>
      <c r="E3476" s="73">
        <v>708897</v>
      </c>
      <c r="F3476" s="79">
        <f t="shared" si="54"/>
        <v>708898</v>
      </c>
    </row>
    <row r="3477" spans="1:6" hidden="1" x14ac:dyDescent="0.25">
      <c r="A3477" s="5">
        <v>2196300</v>
      </c>
      <c r="B3477" s="6" t="s">
        <v>6070</v>
      </c>
      <c r="C3477" s="11" t="s">
        <v>130</v>
      </c>
      <c r="D3477" s="7">
        <v>1024753</v>
      </c>
      <c r="E3477" s="73">
        <v>512376</v>
      </c>
      <c r="F3477" s="79">
        <f t="shared" si="54"/>
        <v>512377</v>
      </c>
    </row>
    <row r="3478" spans="1:6" hidden="1" x14ac:dyDescent="0.25">
      <c r="A3478" s="5">
        <v>2272700</v>
      </c>
      <c r="B3478" s="6" t="s">
        <v>6071</v>
      </c>
      <c r="C3478" s="11" t="s">
        <v>130</v>
      </c>
      <c r="D3478" s="7">
        <v>242978</v>
      </c>
      <c r="E3478" s="73">
        <v>121489</v>
      </c>
      <c r="F3478" s="79">
        <f t="shared" si="54"/>
        <v>121489</v>
      </c>
    </row>
    <row r="3479" spans="1:6" hidden="1" x14ac:dyDescent="0.25">
      <c r="A3479" s="5">
        <v>303900</v>
      </c>
      <c r="B3479" s="6" t="s">
        <v>6072</v>
      </c>
      <c r="C3479" s="11" t="s">
        <v>130</v>
      </c>
      <c r="D3479" s="7">
        <v>1168931</v>
      </c>
      <c r="E3479" s="73">
        <v>584465</v>
      </c>
      <c r="F3479" s="79">
        <f t="shared" si="54"/>
        <v>584466</v>
      </c>
    </row>
    <row r="3480" spans="1:6" hidden="1" x14ac:dyDescent="0.25">
      <c r="A3480" s="5">
        <v>686700</v>
      </c>
      <c r="B3480" s="6" t="s">
        <v>744</v>
      </c>
      <c r="C3480" s="11" t="s">
        <v>130</v>
      </c>
      <c r="D3480" s="7">
        <v>12562800</v>
      </c>
      <c r="E3480" s="73">
        <v>6281400</v>
      </c>
      <c r="F3480" s="79">
        <f t="shared" si="54"/>
        <v>6281400</v>
      </c>
    </row>
    <row r="3481" spans="1:6" hidden="1" x14ac:dyDescent="0.25">
      <c r="A3481" s="5">
        <v>3319300</v>
      </c>
      <c r="B3481" s="6" t="s">
        <v>6073</v>
      </c>
      <c r="C3481" s="11" t="s">
        <v>130</v>
      </c>
      <c r="D3481" s="7">
        <v>692021</v>
      </c>
      <c r="E3481" s="73">
        <v>346010</v>
      </c>
      <c r="F3481" s="79">
        <f t="shared" si="54"/>
        <v>346011</v>
      </c>
    </row>
    <row r="3482" spans="1:6" hidden="1" x14ac:dyDescent="0.25">
      <c r="A3482" s="5">
        <v>304000</v>
      </c>
      <c r="B3482" s="6" t="s">
        <v>6074</v>
      </c>
      <c r="C3482" s="11" t="s">
        <v>130</v>
      </c>
      <c r="D3482" s="7">
        <v>10027370</v>
      </c>
      <c r="E3482" s="73">
        <v>5013685</v>
      </c>
      <c r="F3482" s="79">
        <f t="shared" si="54"/>
        <v>5013685</v>
      </c>
    </row>
    <row r="3483" spans="1:6" hidden="1" x14ac:dyDescent="0.25">
      <c r="A3483" s="5">
        <v>2336700</v>
      </c>
      <c r="B3483" s="6" t="s">
        <v>6075</v>
      </c>
      <c r="C3483" s="11" t="s">
        <v>130</v>
      </c>
      <c r="D3483" s="7">
        <v>164195</v>
      </c>
      <c r="E3483" s="73">
        <v>82097</v>
      </c>
      <c r="F3483" s="79">
        <f t="shared" si="54"/>
        <v>82098</v>
      </c>
    </row>
    <row r="3484" spans="1:6" hidden="1" x14ac:dyDescent="0.25">
      <c r="A3484" s="5">
        <v>485500</v>
      </c>
      <c r="B3484" s="6" t="s">
        <v>881</v>
      </c>
      <c r="C3484" s="11" t="s">
        <v>130</v>
      </c>
      <c r="D3484" s="7">
        <v>99923</v>
      </c>
      <c r="E3484" s="73">
        <v>49961</v>
      </c>
      <c r="F3484" s="79">
        <f t="shared" si="54"/>
        <v>49962</v>
      </c>
    </row>
    <row r="3485" spans="1:6" hidden="1" x14ac:dyDescent="0.25">
      <c r="A3485" s="5">
        <v>3116200</v>
      </c>
      <c r="B3485" s="6" t="s">
        <v>6076</v>
      </c>
      <c r="C3485" s="11" t="s">
        <v>130</v>
      </c>
      <c r="D3485" s="7">
        <v>100249</v>
      </c>
      <c r="E3485" s="73">
        <v>50124</v>
      </c>
      <c r="F3485" s="79">
        <f t="shared" si="54"/>
        <v>50125</v>
      </c>
    </row>
    <row r="3486" spans="1:6" hidden="1" x14ac:dyDescent="0.25">
      <c r="A3486" s="5">
        <v>4117300</v>
      </c>
      <c r="B3486" s="6" t="s">
        <v>6077</v>
      </c>
      <c r="C3486" s="11" t="s">
        <v>130</v>
      </c>
      <c r="D3486" s="7">
        <v>875986</v>
      </c>
      <c r="E3486" s="73">
        <v>437993</v>
      </c>
      <c r="F3486" s="79">
        <f t="shared" si="54"/>
        <v>437993</v>
      </c>
    </row>
    <row r="3487" spans="1:6" hidden="1" x14ac:dyDescent="0.25">
      <c r="A3487" s="5">
        <v>304100</v>
      </c>
      <c r="B3487" s="6" t="s">
        <v>887</v>
      </c>
      <c r="C3487" s="11" t="s">
        <v>130</v>
      </c>
      <c r="D3487" s="7">
        <v>662680</v>
      </c>
      <c r="E3487" s="73">
        <v>331340</v>
      </c>
      <c r="F3487" s="79">
        <f t="shared" si="54"/>
        <v>331340</v>
      </c>
    </row>
    <row r="3488" spans="1:6" hidden="1" x14ac:dyDescent="0.25">
      <c r="A3488" s="5">
        <v>304200</v>
      </c>
      <c r="B3488" s="6" t="s">
        <v>6078</v>
      </c>
      <c r="C3488" s="11" t="s">
        <v>130</v>
      </c>
      <c r="D3488" s="7">
        <v>1766023</v>
      </c>
      <c r="E3488" s="73">
        <v>883011</v>
      </c>
      <c r="F3488" s="79">
        <f t="shared" si="54"/>
        <v>883012</v>
      </c>
    </row>
    <row r="3489" spans="1:6" hidden="1" x14ac:dyDescent="0.25">
      <c r="A3489" s="5">
        <v>727500</v>
      </c>
      <c r="B3489" s="6" t="s">
        <v>6079</v>
      </c>
      <c r="C3489" s="11" t="s">
        <v>130</v>
      </c>
      <c r="D3489" s="7">
        <v>928466</v>
      </c>
      <c r="E3489" s="73">
        <v>464233</v>
      </c>
      <c r="F3489" s="79">
        <f t="shared" si="54"/>
        <v>464233</v>
      </c>
    </row>
    <row r="3490" spans="1:6" hidden="1" x14ac:dyDescent="0.25">
      <c r="A3490" s="5">
        <v>2522700</v>
      </c>
      <c r="B3490" s="6" t="s">
        <v>6080</v>
      </c>
      <c r="C3490" s="11" t="s">
        <v>130</v>
      </c>
      <c r="D3490" s="7">
        <v>133125</v>
      </c>
      <c r="E3490" s="73">
        <v>66562</v>
      </c>
      <c r="F3490" s="79">
        <f t="shared" si="54"/>
        <v>66563</v>
      </c>
    </row>
    <row r="3491" spans="1:6" hidden="1" x14ac:dyDescent="0.25">
      <c r="A3491" s="5">
        <v>1275000</v>
      </c>
      <c r="B3491" s="6" t="s">
        <v>995</v>
      </c>
      <c r="C3491" s="11" t="s">
        <v>130</v>
      </c>
      <c r="D3491" s="7">
        <v>1229604</v>
      </c>
      <c r="E3491" s="73">
        <v>614802</v>
      </c>
      <c r="F3491" s="79">
        <f t="shared" si="54"/>
        <v>614802</v>
      </c>
    </row>
    <row r="3492" spans="1:6" hidden="1" x14ac:dyDescent="0.25">
      <c r="A3492" s="5">
        <v>3015300</v>
      </c>
      <c r="B3492" s="6" t="s">
        <v>6081</v>
      </c>
      <c r="C3492" s="11" t="s">
        <v>130</v>
      </c>
      <c r="D3492" s="7">
        <v>228724</v>
      </c>
      <c r="E3492" s="73">
        <v>114362</v>
      </c>
      <c r="F3492" s="79">
        <f t="shared" si="54"/>
        <v>114362</v>
      </c>
    </row>
    <row r="3493" spans="1:6" hidden="1" x14ac:dyDescent="0.25">
      <c r="A3493" s="5">
        <v>4277400</v>
      </c>
      <c r="B3493" s="6" t="s">
        <v>6082</v>
      </c>
      <c r="C3493" s="11" t="s">
        <v>130</v>
      </c>
      <c r="D3493" s="7">
        <v>51496</v>
      </c>
      <c r="E3493" s="73">
        <v>25748</v>
      </c>
      <c r="F3493" s="79">
        <f t="shared" si="54"/>
        <v>25748</v>
      </c>
    </row>
    <row r="3494" spans="1:6" hidden="1" x14ac:dyDescent="0.25">
      <c r="A3494" s="5">
        <v>4185900</v>
      </c>
      <c r="B3494" s="6" t="s">
        <v>6083</v>
      </c>
      <c r="C3494" s="11" t="s">
        <v>130</v>
      </c>
      <c r="D3494" s="7">
        <v>104805</v>
      </c>
      <c r="E3494" s="73">
        <v>52402</v>
      </c>
      <c r="F3494" s="79">
        <f t="shared" si="54"/>
        <v>52403</v>
      </c>
    </row>
    <row r="3495" spans="1:6" hidden="1" x14ac:dyDescent="0.25">
      <c r="A3495" s="5">
        <v>4206700</v>
      </c>
      <c r="B3495" s="6" t="s">
        <v>6084</v>
      </c>
      <c r="C3495" s="11" t="s">
        <v>130</v>
      </c>
      <c r="D3495" s="7">
        <v>115917</v>
      </c>
      <c r="E3495" s="73">
        <v>57958</v>
      </c>
      <c r="F3495" s="79">
        <f t="shared" si="54"/>
        <v>57959</v>
      </c>
    </row>
    <row r="3496" spans="1:6" hidden="1" x14ac:dyDescent="0.25">
      <c r="A3496" s="5">
        <v>2334300</v>
      </c>
      <c r="B3496" s="6" t="s">
        <v>5124</v>
      </c>
      <c r="C3496" s="11" t="s">
        <v>130</v>
      </c>
      <c r="D3496" s="7">
        <v>363192</v>
      </c>
      <c r="E3496" s="73">
        <v>181596</v>
      </c>
      <c r="F3496" s="79">
        <f t="shared" si="54"/>
        <v>181596</v>
      </c>
    </row>
    <row r="3497" spans="1:6" hidden="1" x14ac:dyDescent="0.25">
      <c r="A3497" s="5">
        <v>3079000</v>
      </c>
      <c r="B3497" s="6" t="s">
        <v>6085</v>
      </c>
      <c r="C3497" s="11" t="s">
        <v>130</v>
      </c>
      <c r="D3497" s="7">
        <v>355710</v>
      </c>
      <c r="E3497" s="73">
        <v>177855</v>
      </c>
      <c r="F3497" s="79">
        <f t="shared" si="54"/>
        <v>177855</v>
      </c>
    </row>
    <row r="3498" spans="1:6" hidden="1" x14ac:dyDescent="0.25">
      <c r="A3498" s="5">
        <v>4235000</v>
      </c>
      <c r="B3498" s="6" t="s">
        <v>6086</v>
      </c>
      <c r="C3498" s="11" t="s">
        <v>130</v>
      </c>
      <c r="D3498" s="7">
        <v>617396</v>
      </c>
      <c r="E3498" s="73">
        <v>308698</v>
      </c>
      <c r="F3498" s="79">
        <f t="shared" si="54"/>
        <v>308698</v>
      </c>
    </row>
    <row r="3499" spans="1:6" hidden="1" x14ac:dyDescent="0.25">
      <c r="A3499" s="5">
        <v>311400</v>
      </c>
      <c r="B3499" s="6" t="s">
        <v>6087</v>
      </c>
      <c r="C3499" s="11" t="s">
        <v>130</v>
      </c>
      <c r="D3499" s="7">
        <v>71365</v>
      </c>
      <c r="E3499" s="73">
        <v>35682</v>
      </c>
      <c r="F3499" s="79">
        <f t="shared" si="54"/>
        <v>35683</v>
      </c>
    </row>
    <row r="3500" spans="1:6" hidden="1" x14ac:dyDescent="0.25">
      <c r="A3500" s="5">
        <v>941200</v>
      </c>
      <c r="B3500" s="6" t="s">
        <v>3545</v>
      </c>
      <c r="C3500" s="11" t="s">
        <v>130</v>
      </c>
      <c r="D3500" s="7">
        <v>3398488</v>
      </c>
      <c r="E3500" s="73">
        <v>1699244</v>
      </c>
      <c r="F3500" s="79">
        <f t="shared" si="54"/>
        <v>1699244</v>
      </c>
    </row>
    <row r="3501" spans="1:6" hidden="1" x14ac:dyDescent="0.25">
      <c r="A3501" s="5">
        <v>2190700</v>
      </c>
      <c r="B3501" s="6" t="s">
        <v>3545</v>
      </c>
      <c r="C3501" s="11" t="s">
        <v>130</v>
      </c>
      <c r="D3501" s="7">
        <v>3093935</v>
      </c>
      <c r="E3501" s="73">
        <v>1546967</v>
      </c>
      <c r="F3501" s="79">
        <f t="shared" si="54"/>
        <v>1546968</v>
      </c>
    </row>
    <row r="3502" spans="1:6" hidden="1" x14ac:dyDescent="0.25">
      <c r="A3502" s="5">
        <v>4068300</v>
      </c>
      <c r="B3502" s="6" t="s">
        <v>6088</v>
      </c>
      <c r="C3502" s="11" t="s">
        <v>130</v>
      </c>
      <c r="D3502" s="7">
        <v>18106</v>
      </c>
      <c r="E3502" s="73">
        <v>9053</v>
      </c>
      <c r="F3502" s="79">
        <f t="shared" si="54"/>
        <v>9053</v>
      </c>
    </row>
    <row r="3503" spans="1:6" hidden="1" x14ac:dyDescent="0.25">
      <c r="A3503" s="5">
        <v>303600</v>
      </c>
      <c r="B3503" s="6" t="s">
        <v>6089</v>
      </c>
      <c r="C3503" s="11" t="s">
        <v>130</v>
      </c>
      <c r="D3503" s="7">
        <v>1604718</v>
      </c>
      <c r="E3503" s="73">
        <v>802359</v>
      </c>
      <c r="F3503" s="79">
        <f t="shared" si="54"/>
        <v>802359</v>
      </c>
    </row>
    <row r="3504" spans="1:6" hidden="1" x14ac:dyDescent="0.25">
      <c r="A3504" s="5">
        <v>304600</v>
      </c>
      <c r="B3504" s="6" t="s">
        <v>1115</v>
      </c>
      <c r="C3504" s="11" t="s">
        <v>130</v>
      </c>
      <c r="D3504" s="7">
        <v>846988</v>
      </c>
      <c r="E3504" s="73">
        <v>423494</v>
      </c>
      <c r="F3504" s="79">
        <f t="shared" si="54"/>
        <v>423494</v>
      </c>
    </row>
    <row r="3505" spans="1:6" hidden="1" x14ac:dyDescent="0.25">
      <c r="A3505" s="5">
        <v>2073300</v>
      </c>
      <c r="B3505" s="6" t="s">
        <v>6090</v>
      </c>
      <c r="C3505" s="11" t="s">
        <v>130</v>
      </c>
      <c r="D3505" s="7">
        <v>226505</v>
      </c>
      <c r="E3505" s="73">
        <v>113252</v>
      </c>
      <c r="F3505" s="79">
        <f t="shared" si="54"/>
        <v>113253</v>
      </c>
    </row>
    <row r="3506" spans="1:6" hidden="1" x14ac:dyDescent="0.25">
      <c r="A3506" s="5">
        <v>953000</v>
      </c>
      <c r="B3506" s="6" t="s">
        <v>6091</v>
      </c>
      <c r="C3506" s="11" t="s">
        <v>130</v>
      </c>
      <c r="D3506" s="7">
        <v>104975</v>
      </c>
      <c r="E3506" s="73">
        <v>52487</v>
      </c>
      <c r="F3506" s="79">
        <f t="shared" si="54"/>
        <v>52488</v>
      </c>
    </row>
    <row r="3507" spans="1:6" hidden="1" x14ac:dyDescent="0.25">
      <c r="A3507" s="5">
        <v>2220500</v>
      </c>
      <c r="B3507" s="6" t="s">
        <v>6092</v>
      </c>
      <c r="C3507" s="11" t="s">
        <v>130</v>
      </c>
      <c r="D3507" s="7">
        <v>154996</v>
      </c>
      <c r="E3507" s="73">
        <v>77498</v>
      </c>
      <c r="F3507" s="79">
        <f t="shared" si="54"/>
        <v>77498</v>
      </c>
    </row>
    <row r="3508" spans="1:6" hidden="1" x14ac:dyDescent="0.25">
      <c r="A3508" s="5">
        <v>649400</v>
      </c>
      <c r="B3508" s="6" t="s">
        <v>6093</v>
      </c>
      <c r="C3508" s="11" t="s">
        <v>130</v>
      </c>
      <c r="D3508" s="7">
        <v>270661</v>
      </c>
      <c r="E3508" s="73">
        <v>135330</v>
      </c>
      <c r="F3508" s="79">
        <f t="shared" si="54"/>
        <v>135331</v>
      </c>
    </row>
    <row r="3509" spans="1:6" hidden="1" x14ac:dyDescent="0.25">
      <c r="A3509" s="5">
        <v>4205100</v>
      </c>
      <c r="B3509" s="6" t="s">
        <v>6094</v>
      </c>
      <c r="C3509" s="11" t="s">
        <v>130</v>
      </c>
      <c r="D3509" s="7">
        <v>142439</v>
      </c>
      <c r="E3509" s="73">
        <v>71219</v>
      </c>
      <c r="F3509" s="79">
        <f t="shared" si="54"/>
        <v>71220</v>
      </c>
    </row>
    <row r="3510" spans="1:6" hidden="1" x14ac:dyDescent="0.25">
      <c r="A3510" s="5">
        <v>2117300</v>
      </c>
      <c r="B3510" s="6" t="s">
        <v>6095</v>
      </c>
      <c r="C3510" s="11" t="s">
        <v>130</v>
      </c>
      <c r="D3510" s="7">
        <v>332099</v>
      </c>
      <c r="E3510" s="73">
        <v>166049</v>
      </c>
      <c r="F3510" s="79">
        <f t="shared" si="54"/>
        <v>166050</v>
      </c>
    </row>
    <row r="3511" spans="1:6" hidden="1" x14ac:dyDescent="0.25">
      <c r="A3511" s="5">
        <v>2497800</v>
      </c>
      <c r="B3511" s="6" t="s">
        <v>6096</v>
      </c>
      <c r="C3511" s="11" t="s">
        <v>130</v>
      </c>
      <c r="D3511" s="7">
        <v>37198</v>
      </c>
      <c r="E3511" s="73">
        <v>18599</v>
      </c>
      <c r="F3511" s="79">
        <f t="shared" si="54"/>
        <v>18599</v>
      </c>
    </row>
    <row r="3512" spans="1:6" hidden="1" x14ac:dyDescent="0.25">
      <c r="A3512" s="5">
        <v>2529500</v>
      </c>
      <c r="B3512" s="6" t="s">
        <v>6097</v>
      </c>
      <c r="C3512" s="11" t="s">
        <v>130</v>
      </c>
      <c r="D3512" s="7">
        <v>95932</v>
      </c>
      <c r="E3512" s="73">
        <v>47966</v>
      </c>
      <c r="F3512" s="79">
        <f t="shared" si="54"/>
        <v>47966</v>
      </c>
    </row>
    <row r="3513" spans="1:6" hidden="1" x14ac:dyDescent="0.25">
      <c r="A3513" s="5">
        <v>1032300</v>
      </c>
      <c r="B3513" s="6" t="s">
        <v>6098</v>
      </c>
      <c r="C3513" s="11" t="s">
        <v>130</v>
      </c>
      <c r="D3513" s="7">
        <v>164959</v>
      </c>
      <c r="E3513" s="73">
        <v>82479</v>
      </c>
      <c r="F3513" s="79">
        <f t="shared" si="54"/>
        <v>82480</v>
      </c>
    </row>
    <row r="3514" spans="1:6" hidden="1" x14ac:dyDescent="0.25">
      <c r="A3514" s="5">
        <v>304800</v>
      </c>
      <c r="B3514" s="6" t="s">
        <v>1286</v>
      </c>
      <c r="C3514" s="11" t="s">
        <v>130</v>
      </c>
      <c r="D3514" s="7">
        <v>1190956</v>
      </c>
      <c r="E3514" s="73">
        <v>595478</v>
      </c>
      <c r="F3514" s="79">
        <f t="shared" si="54"/>
        <v>595478</v>
      </c>
    </row>
    <row r="3515" spans="1:6" hidden="1" x14ac:dyDescent="0.25">
      <c r="A3515" s="5">
        <v>304900</v>
      </c>
      <c r="B3515" s="6" t="s">
        <v>1314</v>
      </c>
      <c r="C3515" s="11" t="s">
        <v>130</v>
      </c>
      <c r="D3515" s="7">
        <v>1033772</v>
      </c>
      <c r="E3515" s="73">
        <v>516886</v>
      </c>
      <c r="F3515" s="79">
        <f t="shared" si="54"/>
        <v>516886</v>
      </c>
    </row>
    <row r="3516" spans="1:6" hidden="1" x14ac:dyDescent="0.25">
      <c r="A3516" s="5">
        <v>1099300</v>
      </c>
      <c r="B3516" s="6" t="s">
        <v>6099</v>
      </c>
      <c r="C3516" s="11" t="s">
        <v>130</v>
      </c>
      <c r="D3516" s="7">
        <v>485886</v>
      </c>
      <c r="E3516" s="73">
        <v>242943</v>
      </c>
      <c r="F3516" s="79">
        <f t="shared" si="54"/>
        <v>242943</v>
      </c>
    </row>
    <row r="3517" spans="1:6" hidden="1" x14ac:dyDescent="0.25">
      <c r="A3517" s="5">
        <v>759800</v>
      </c>
      <c r="B3517" s="6" t="s">
        <v>6100</v>
      </c>
      <c r="C3517" s="11" t="s">
        <v>130</v>
      </c>
      <c r="D3517" s="7">
        <v>2402471</v>
      </c>
      <c r="E3517" s="73">
        <v>1201235</v>
      </c>
      <c r="F3517" s="79">
        <f t="shared" si="54"/>
        <v>1201236</v>
      </c>
    </row>
    <row r="3518" spans="1:6" hidden="1" x14ac:dyDescent="0.25">
      <c r="A3518" s="5">
        <v>4074300</v>
      </c>
      <c r="B3518" s="6" t="s">
        <v>6101</v>
      </c>
      <c r="C3518" s="11" t="s">
        <v>130</v>
      </c>
      <c r="D3518" s="7">
        <v>3120827</v>
      </c>
      <c r="E3518" s="73">
        <v>1560413</v>
      </c>
      <c r="F3518" s="79">
        <f t="shared" si="54"/>
        <v>1560414</v>
      </c>
    </row>
    <row r="3519" spans="1:6" hidden="1" x14ac:dyDescent="0.25">
      <c r="A3519" s="5">
        <v>2545800</v>
      </c>
      <c r="B3519" s="6" t="s">
        <v>6102</v>
      </c>
      <c r="C3519" s="11" t="s">
        <v>130</v>
      </c>
      <c r="D3519" s="7">
        <v>87203</v>
      </c>
      <c r="E3519" s="73">
        <v>43601</v>
      </c>
      <c r="F3519" s="79">
        <f t="shared" si="54"/>
        <v>43602</v>
      </c>
    </row>
    <row r="3520" spans="1:6" hidden="1" x14ac:dyDescent="0.25">
      <c r="A3520" s="5">
        <v>1313200</v>
      </c>
      <c r="B3520" s="6" t="s">
        <v>6103</v>
      </c>
      <c r="C3520" s="11" t="s">
        <v>130</v>
      </c>
      <c r="D3520" s="7">
        <v>149705</v>
      </c>
      <c r="E3520" s="73">
        <v>74852</v>
      </c>
      <c r="F3520" s="79">
        <f t="shared" si="54"/>
        <v>74853</v>
      </c>
    </row>
    <row r="3521" spans="1:6" hidden="1" x14ac:dyDescent="0.25">
      <c r="A3521" s="5">
        <v>1002700</v>
      </c>
      <c r="B3521" s="6" t="s">
        <v>6104</v>
      </c>
      <c r="C3521" s="11" t="s">
        <v>130</v>
      </c>
      <c r="D3521" s="7">
        <v>1292073</v>
      </c>
      <c r="E3521" s="73">
        <v>646036</v>
      </c>
      <c r="F3521" s="79">
        <f t="shared" si="54"/>
        <v>646037</v>
      </c>
    </row>
    <row r="3522" spans="1:6" hidden="1" x14ac:dyDescent="0.25">
      <c r="A3522" s="5">
        <v>305000</v>
      </c>
      <c r="B3522" s="6" t="s">
        <v>6105</v>
      </c>
      <c r="C3522" s="11" t="s">
        <v>130</v>
      </c>
      <c r="D3522" s="7">
        <v>2224405</v>
      </c>
      <c r="E3522" s="73">
        <v>1112202</v>
      </c>
      <c r="F3522" s="79">
        <f t="shared" si="54"/>
        <v>1112203</v>
      </c>
    </row>
    <row r="3523" spans="1:6" hidden="1" x14ac:dyDescent="0.25">
      <c r="A3523" s="5">
        <v>305100</v>
      </c>
      <c r="B3523" s="6" t="s">
        <v>6106</v>
      </c>
      <c r="C3523" s="11" t="s">
        <v>130</v>
      </c>
      <c r="D3523" s="7">
        <v>19307244</v>
      </c>
      <c r="E3523" s="73">
        <v>9653622</v>
      </c>
      <c r="F3523" s="79">
        <f t="shared" si="54"/>
        <v>9653622</v>
      </c>
    </row>
    <row r="3524" spans="1:6" hidden="1" x14ac:dyDescent="0.25">
      <c r="A3524" s="5">
        <v>306500</v>
      </c>
      <c r="B3524" s="6" t="s">
        <v>6107</v>
      </c>
      <c r="C3524" s="11" t="s">
        <v>130</v>
      </c>
      <c r="D3524" s="7">
        <v>940498</v>
      </c>
      <c r="E3524" s="73">
        <v>470249</v>
      </c>
      <c r="F3524" s="79">
        <f t="shared" si="54"/>
        <v>470249</v>
      </c>
    </row>
    <row r="3525" spans="1:6" hidden="1" x14ac:dyDescent="0.25">
      <c r="A3525" s="5">
        <v>703500</v>
      </c>
      <c r="B3525" s="6" t="s">
        <v>6108</v>
      </c>
      <c r="C3525" s="11" t="s">
        <v>130</v>
      </c>
      <c r="D3525" s="7">
        <v>525294</v>
      </c>
      <c r="E3525" s="73">
        <v>262647</v>
      </c>
      <c r="F3525" s="79">
        <f t="shared" ref="F3525:F3588" si="55">D3525-E3525</f>
        <v>262647</v>
      </c>
    </row>
    <row r="3526" spans="1:6" hidden="1" x14ac:dyDescent="0.25">
      <c r="A3526" s="5">
        <v>2336300</v>
      </c>
      <c r="B3526" s="6" t="s">
        <v>6109</v>
      </c>
      <c r="C3526" s="11" t="s">
        <v>130</v>
      </c>
      <c r="D3526" s="7">
        <v>168704</v>
      </c>
      <c r="E3526" s="73">
        <v>84352</v>
      </c>
      <c r="F3526" s="79">
        <f t="shared" si="55"/>
        <v>84352</v>
      </c>
    </row>
    <row r="3527" spans="1:6" hidden="1" x14ac:dyDescent="0.25">
      <c r="A3527" s="5">
        <v>306600</v>
      </c>
      <c r="B3527" s="6" t="s">
        <v>6110</v>
      </c>
      <c r="C3527" s="11" t="s">
        <v>130</v>
      </c>
      <c r="D3527" s="7">
        <v>803405</v>
      </c>
      <c r="E3527" s="73">
        <v>401702</v>
      </c>
      <c r="F3527" s="79">
        <f t="shared" si="55"/>
        <v>401703</v>
      </c>
    </row>
    <row r="3528" spans="1:6" hidden="1" x14ac:dyDescent="0.25">
      <c r="A3528" s="5">
        <v>680400</v>
      </c>
      <c r="B3528" s="6" t="s">
        <v>1568</v>
      </c>
      <c r="C3528" s="11" t="s">
        <v>130</v>
      </c>
      <c r="D3528" s="7">
        <v>3073894</v>
      </c>
      <c r="E3528" s="73">
        <v>1536947</v>
      </c>
      <c r="F3528" s="79">
        <f t="shared" si="55"/>
        <v>1536947</v>
      </c>
    </row>
    <row r="3529" spans="1:6" hidden="1" x14ac:dyDescent="0.25">
      <c r="A3529" s="5">
        <v>306800</v>
      </c>
      <c r="B3529" s="6" t="s">
        <v>1659</v>
      </c>
      <c r="C3529" s="11" t="s">
        <v>130</v>
      </c>
      <c r="D3529" s="7">
        <v>4917956</v>
      </c>
      <c r="E3529" s="73">
        <v>2458978</v>
      </c>
      <c r="F3529" s="79">
        <f t="shared" si="55"/>
        <v>2458978</v>
      </c>
    </row>
    <row r="3530" spans="1:6" hidden="1" x14ac:dyDescent="0.25">
      <c r="A3530" s="5">
        <v>2603800</v>
      </c>
      <c r="B3530" s="6" t="s">
        <v>6111</v>
      </c>
      <c r="C3530" s="11" t="s">
        <v>130</v>
      </c>
      <c r="D3530" s="7">
        <v>35237</v>
      </c>
      <c r="E3530" s="73">
        <v>17618</v>
      </c>
      <c r="F3530" s="79">
        <f t="shared" si="55"/>
        <v>17619</v>
      </c>
    </row>
    <row r="3531" spans="1:6" hidden="1" x14ac:dyDescent="0.25">
      <c r="A3531" s="5">
        <v>306900</v>
      </c>
      <c r="B3531" s="6" t="s">
        <v>1689</v>
      </c>
      <c r="C3531" s="11" t="s">
        <v>130</v>
      </c>
      <c r="D3531" s="7">
        <v>1108640</v>
      </c>
      <c r="E3531" s="73">
        <v>554320</v>
      </c>
      <c r="F3531" s="79">
        <f t="shared" si="55"/>
        <v>554320</v>
      </c>
    </row>
    <row r="3532" spans="1:6" hidden="1" x14ac:dyDescent="0.25">
      <c r="A3532" s="5">
        <v>3023700</v>
      </c>
      <c r="B3532" s="6" t="s">
        <v>6112</v>
      </c>
      <c r="C3532" s="11" t="s">
        <v>130</v>
      </c>
      <c r="D3532" s="7">
        <v>110102</v>
      </c>
      <c r="E3532" s="73">
        <v>55051</v>
      </c>
      <c r="F3532" s="79">
        <f t="shared" si="55"/>
        <v>55051</v>
      </c>
    </row>
    <row r="3533" spans="1:6" hidden="1" x14ac:dyDescent="0.25">
      <c r="A3533" s="5">
        <v>2568600</v>
      </c>
      <c r="B3533" s="6" t="s">
        <v>6113</v>
      </c>
      <c r="C3533" s="11" t="s">
        <v>130</v>
      </c>
      <c r="D3533" s="7">
        <v>37149</v>
      </c>
      <c r="E3533" s="73">
        <v>18574</v>
      </c>
      <c r="F3533" s="79">
        <f t="shared" si="55"/>
        <v>18575</v>
      </c>
    </row>
    <row r="3534" spans="1:6" hidden="1" x14ac:dyDescent="0.25">
      <c r="A3534" s="5">
        <v>307200</v>
      </c>
      <c r="B3534" s="6" t="s">
        <v>1714</v>
      </c>
      <c r="C3534" s="11" t="s">
        <v>130</v>
      </c>
      <c r="D3534" s="7">
        <v>1247915</v>
      </c>
      <c r="E3534" s="73">
        <v>623957</v>
      </c>
      <c r="F3534" s="79">
        <f t="shared" si="55"/>
        <v>623958</v>
      </c>
    </row>
    <row r="3535" spans="1:6" hidden="1" x14ac:dyDescent="0.25">
      <c r="A3535" s="5">
        <v>307300</v>
      </c>
      <c r="B3535" s="6" t="s">
        <v>6114</v>
      </c>
      <c r="C3535" s="11" t="s">
        <v>130</v>
      </c>
      <c r="D3535" s="7">
        <v>870471</v>
      </c>
      <c r="E3535" s="73">
        <v>435235</v>
      </c>
      <c r="F3535" s="79">
        <f t="shared" si="55"/>
        <v>435236</v>
      </c>
    </row>
    <row r="3536" spans="1:6" hidden="1" x14ac:dyDescent="0.25">
      <c r="A3536" s="5">
        <v>1073600</v>
      </c>
      <c r="B3536" s="6" t="s">
        <v>1731</v>
      </c>
      <c r="C3536" s="11" t="s">
        <v>130</v>
      </c>
      <c r="D3536" s="7">
        <v>953875</v>
      </c>
      <c r="E3536" s="73">
        <v>476937</v>
      </c>
      <c r="F3536" s="79">
        <f t="shared" si="55"/>
        <v>476938</v>
      </c>
    </row>
    <row r="3537" spans="1:6" hidden="1" x14ac:dyDescent="0.25">
      <c r="A3537" s="5">
        <v>3468500</v>
      </c>
      <c r="B3537" s="6" t="s">
        <v>6115</v>
      </c>
      <c r="C3537" s="11" t="s">
        <v>130</v>
      </c>
      <c r="D3537" s="7">
        <v>1017059</v>
      </c>
      <c r="E3537" s="73">
        <v>508529</v>
      </c>
      <c r="F3537" s="79">
        <f t="shared" si="55"/>
        <v>508530</v>
      </c>
    </row>
    <row r="3538" spans="1:6" hidden="1" x14ac:dyDescent="0.25">
      <c r="A3538" s="5">
        <v>2210800</v>
      </c>
      <c r="B3538" s="6" t="s">
        <v>6116</v>
      </c>
      <c r="C3538" s="11" t="s">
        <v>130</v>
      </c>
      <c r="D3538" s="7">
        <v>38825</v>
      </c>
      <c r="E3538" s="73">
        <v>19412</v>
      </c>
      <c r="F3538" s="79">
        <f t="shared" si="55"/>
        <v>19413</v>
      </c>
    </row>
    <row r="3539" spans="1:6" hidden="1" x14ac:dyDescent="0.25">
      <c r="A3539" s="5">
        <v>3097000</v>
      </c>
      <c r="B3539" s="6" t="s">
        <v>6117</v>
      </c>
      <c r="C3539" s="11" t="s">
        <v>130</v>
      </c>
      <c r="D3539" s="7">
        <v>886791</v>
      </c>
      <c r="E3539" s="73">
        <v>443395</v>
      </c>
      <c r="F3539" s="79">
        <f t="shared" si="55"/>
        <v>443396</v>
      </c>
    </row>
    <row r="3540" spans="1:6" hidden="1" x14ac:dyDescent="0.25">
      <c r="A3540" s="5">
        <v>307500</v>
      </c>
      <c r="B3540" s="6" t="s">
        <v>6118</v>
      </c>
      <c r="C3540" s="11" t="s">
        <v>130</v>
      </c>
      <c r="D3540" s="7">
        <v>37536</v>
      </c>
      <c r="E3540" s="73">
        <v>18768</v>
      </c>
      <c r="F3540" s="79">
        <f t="shared" si="55"/>
        <v>18768</v>
      </c>
    </row>
    <row r="3541" spans="1:6" hidden="1" x14ac:dyDescent="0.25">
      <c r="A3541" s="5">
        <v>307700</v>
      </c>
      <c r="B3541" s="6" t="s">
        <v>6119</v>
      </c>
      <c r="C3541" s="11" t="s">
        <v>130</v>
      </c>
      <c r="D3541" s="7">
        <v>12989033</v>
      </c>
      <c r="E3541" s="73">
        <v>6494516</v>
      </c>
      <c r="F3541" s="79">
        <f t="shared" si="55"/>
        <v>6494517</v>
      </c>
    </row>
    <row r="3542" spans="1:6" hidden="1" x14ac:dyDescent="0.25">
      <c r="A3542" s="5">
        <v>2263700</v>
      </c>
      <c r="B3542" s="6" t="s">
        <v>6120</v>
      </c>
      <c r="C3542" s="11" t="s">
        <v>130</v>
      </c>
      <c r="D3542" s="7">
        <v>244731</v>
      </c>
      <c r="E3542" s="73">
        <v>122365</v>
      </c>
      <c r="F3542" s="79">
        <f t="shared" si="55"/>
        <v>122366</v>
      </c>
    </row>
    <row r="3543" spans="1:6" hidden="1" x14ac:dyDescent="0.25">
      <c r="A3543" s="5">
        <v>2189000</v>
      </c>
      <c r="B3543" s="6" t="s">
        <v>6121</v>
      </c>
      <c r="C3543" s="11" t="s">
        <v>130</v>
      </c>
      <c r="D3543" s="7">
        <v>362414</v>
      </c>
      <c r="E3543" s="73">
        <v>181207</v>
      </c>
      <c r="F3543" s="79">
        <f t="shared" si="55"/>
        <v>181207</v>
      </c>
    </row>
    <row r="3544" spans="1:6" hidden="1" x14ac:dyDescent="0.25">
      <c r="A3544" s="5">
        <v>2553000</v>
      </c>
      <c r="B3544" s="6" t="s">
        <v>6122</v>
      </c>
      <c r="C3544" s="11" t="s">
        <v>130</v>
      </c>
      <c r="D3544" s="7">
        <v>274561</v>
      </c>
      <c r="E3544" s="73">
        <v>137280</v>
      </c>
      <c r="F3544" s="79">
        <f t="shared" si="55"/>
        <v>137281</v>
      </c>
    </row>
    <row r="3545" spans="1:6" hidden="1" x14ac:dyDescent="0.25">
      <c r="A3545" s="5">
        <v>2328500</v>
      </c>
      <c r="B3545" s="6" t="s">
        <v>6123</v>
      </c>
      <c r="C3545" s="11" t="s">
        <v>130</v>
      </c>
      <c r="D3545" s="7">
        <v>119658</v>
      </c>
      <c r="E3545" s="73">
        <v>59829</v>
      </c>
      <c r="F3545" s="79">
        <f t="shared" si="55"/>
        <v>59829</v>
      </c>
    </row>
    <row r="3546" spans="1:6" hidden="1" x14ac:dyDescent="0.25">
      <c r="A3546" s="5">
        <v>1284800</v>
      </c>
      <c r="B3546" s="6" t="s">
        <v>6124</v>
      </c>
      <c r="C3546" s="11" t="s">
        <v>130</v>
      </c>
      <c r="D3546" s="7">
        <v>79077</v>
      </c>
      <c r="E3546" s="73">
        <v>39538</v>
      </c>
      <c r="F3546" s="79">
        <f t="shared" si="55"/>
        <v>39539</v>
      </c>
    </row>
    <row r="3547" spans="1:6" hidden="1" x14ac:dyDescent="0.25">
      <c r="A3547" s="5">
        <v>3071900</v>
      </c>
      <c r="B3547" s="6" t="s">
        <v>6125</v>
      </c>
      <c r="C3547" s="11" t="s">
        <v>130</v>
      </c>
      <c r="D3547" s="7">
        <v>605611</v>
      </c>
      <c r="E3547" s="73">
        <v>302805</v>
      </c>
      <c r="F3547" s="79">
        <f t="shared" si="55"/>
        <v>302806</v>
      </c>
    </row>
    <row r="3548" spans="1:6" hidden="1" x14ac:dyDescent="0.25">
      <c r="A3548" s="5">
        <v>303300</v>
      </c>
      <c r="B3548" s="6" t="s">
        <v>6126</v>
      </c>
      <c r="C3548" s="11" t="s">
        <v>130</v>
      </c>
      <c r="D3548" s="7">
        <v>1282973</v>
      </c>
      <c r="E3548" s="73">
        <v>641486</v>
      </c>
      <c r="F3548" s="79">
        <f t="shared" si="55"/>
        <v>641487</v>
      </c>
    </row>
    <row r="3549" spans="1:6" hidden="1" x14ac:dyDescent="0.25">
      <c r="A3549" s="5">
        <v>708500</v>
      </c>
      <c r="B3549" s="6" t="s">
        <v>6127</v>
      </c>
      <c r="C3549" s="11" t="s">
        <v>130</v>
      </c>
      <c r="D3549" s="7">
        <v>1330478</v>
      </c>
      <c r="E3549" s="73">
        <v>665239</v>
      </c>
      <c r="F3549" s="79">
        <f t="shared" si="55"/>
        <v>665239</v>
      </c>
    </row>
    <row r="3550" spans="1:6" hidden="1" x14ac:dyDescent="0.25">
      <c r="A3550" s="5">
        <v>308400</v>
      </c>
      <c r="B3550" s="6" t="s">
        <v>1964</v>
      </c>
      <c r="C3550" s="11" t="s">
        <v>130</v>
      </c>
      <c r="D3550" s="7">
        <v>1596789</v>
      </c>
      <c r="E3550" s="73">
        <v>798394</v>
      </c>
      <c r="F3550" s="79">
        <f t="shared" si="55"/>
        <v>798395</v>
      </c>
    </row>
    <row r="3551" spans="1:6" hidden="1" x14ac:dyDescent="0.25">
      <c r="A3551" s="5">
        <v>4124500</v>
      </c>
      <c r="B3551" s="6" t="s">
        <v>4771</v>
      </c>
      <c r="C3551" s="11" t="s">
        <v>130</v>
      </c>
      <c r="D3551" s="7">
        <v>414059</v>
      </c>
      <c r="E3551" s="73">
        <v>207029</v>
      </c>
      <c r="F3551" s="79">
        <f t="shared" si="55"/>
        <v>207030</v>
      </c>
    </row>
    <row r="3552" spans="1:6" hidden="1" x14ac:dyDescent="0.25">
      <c r="A3552" s="5">
        <v>1174400</v>
      </c>
      <c r="B3552" s="6" t="s">
        <v>4115</v>
      </c>
      <c r="C3552" s="11" t="s">
        <v>130</v>
      </c>
      <c r="D3552" s="7">
        <v>106210</v>
      </c>
      <c r="E3552" s="73">
        <v>53105</v>
      </c>
      <c r="F3552" s="79">
        <f t="shared" si="55"/>
        <v>53105</v>
      </c>
    </row>
    <row r="3553" spans="1:6" hidden="1" x14ac:dyDescent="0.25">
      <c r="A3553" s="5">
        <v>531300</v>
      </c>
      <c r="B3553" s="6" t="s">
        <v>6128</v>
      </c>
      <c r="C3553" s="11" t="s">
        <v>130</v>
      </c>
      <c r="D3553" s="7">
        <v>1410128</v>
      </c>
      <c r="E3553" s="73">
        <v>705064</v>
      </c>
      <c r="F3553" s="79">
        <f t="shared" si="55"/>
        <v>705064</v>
      </c>
    </row>
    <row r="3554" spans="1:6" hidden="1" x14ac:dyDescent="0.25">
      <c r="A3554" s="5">
        <v>1289600</v>
      </c>
      <c r="B3554" s="6" t="s">
        <v>6129</v>
      </c>
      <c r="C3554" s="11" t="s">
        <v>130</v>
      </c>
      <c r="D3554" s="7">
        <v>140180</v>
      </c>
      <c r="E3554" s="73">
        <v>70090</v>
      </c>
      <c r="F3554" s="79">
        <f t="shared" si="55"/>
        <v>70090</v>
      </c>
    </row>
    <row r="3555" spans="1:6" hidden="1" x14ac:dyDescent="0.25">
      <c r="A3555" s="5">
        <v>4118300</v>
      </c>
      <c r="B3555" s="6" t="s">
        <v>6130</v>
      </c>
      <c r="C3555" s="11" t="s">
        <v>130</v>
      </c>
      <c r="D3555" s="7">
        <v>402690</v>
      </c>
      <c r="E3555" s="73">
        <v>201345</v>
      </c>
      <c r="F3555" s="79">
        <f t="shared" si="55"/>
        <v>201345</v>
      </c>
    </row>
    <row r="3556" spans="1:6" hidden="1" x14ac:dyDescent="0.25">
      <c r="A3556" s="5">
        <v>2454400</v>
      </c>
      <c r="B3556" s="6" t="s">
        <v>6131</v>
      </c>
      <c r="C3556" s="11" t="s">
        <v>130</v>
      </c>
      <c r="D3556" s="7">
        <v>272933</v>
      </c>
      <c r="E3556" s="73">
        <v>136466</v>
      </c>
      <c r="F3556" s="79">
        <f t="shared" si="55"/>
        <v>136467</v>
      </c>
    </row>
    <row r="3557" spans="1:6" hidden="1" x14ac:dyDescent="0.25">
      <c r="A3557" s="5">
        <v>2351500</v>
      </c>
      <c r="B3557" s="6" t="s">
        <v>6132</v>
      </c>
      <c r="C3557" s="11" t="s">
        <v>130</v>
      </c>
      <c r="D3557" s="7">
        <v>176450</v>
      </c>
      <c r="E3557" s="73">
        <v>88225</v>
      </c>
      <c r="F3557" s="79">
        <f t="shared" si="55"/>
        <v>88225</v>
      </c>
    </row>
    <row r="3558" spans="1:6" hidden="1" x14ac:dyDescent="0.25">
      <c r="A3558" s="5">
        <v>1063000</v>
      </c>
      <c r="B3558" s="6" t="s">
        <v>6133</v>
      </c>
      <c r="C3558" s="11" t="s">
        <v>130</v>
      </c>
      <c r="D3558" s="7">
        <v>108952</v>
      </c>
      <c r="E3558" s="73">
        <v>54476</v>
      </c>
      <c r="F3558" s="79">
        <f t="shared" si="55"/>
        <v>54476</v>
      </c>
    </row>
    <row r="3559" spans="1:6" hidden="1" x14ac:dyDescent="0.25">
      <c r="A3559" s="5">
        <v>867700</v>
      </c>
      <c r="B3559" s="6" t="s">
        <v>2129</v>
      </c>
      <c r="C3559" s="11" t="s">
        <v>130</v>
      </c>
      <c r="D3559" s="7">
        <v>962933</v>
      </c>
      <c r="E3559" s="73">
        <v>481466</v>
      </c>
      <c r="F3559" s="79">
        <f t="shared" si="55"/>
        <v>481467</v>
      </c>
    </row>
    <row r="3560" spans="1:6" hidden="1" x14ac:dyDescent="0.25">
      <c r="A3560" s="5">
        <v>308500</v>
      </c>
      <c r="B3560" s="6" t="s">
        <v>6134</v>
      </c>
      <c r="C3560" s="11" t="s">
        <v>130</v>
      </c>
      <c r="D3560" s="7">
        <v>1274119</v>
      </c>
      <c r="E3560" s="73">
        <v>637059</v>
      </c>
      <c r="F3560" s="79">
        <f t="shared" si="55"/>
        <v>637060</v>
      </c>
    </row>
    <row r="3561" spans="1:6" hidden="1" x14ac:dyDescent="0.25">
      <c r="A3561" s="5">
        <v>308600</v>
      </c>
      <c r="B3561" s="6" t="s">
        <v>6135</v>
      </c>
      <c r="C3561" s="11" t="s">
        <v>130</v>
      </c>
      <c r="D3561" s="7">
        <v>1457347</v>
      </c>
      <c r="E3561" s="73">
        <v>728673</v>
      </c>
      <c r="F3561" s="79">
        <f t="shared" si="55"/>
        <v>728674</v>
      </c>
    </row>
    <row r="3562" spans="1:6" hidden="1" x14ac:dyDescent="0.25">
      <c r="A3562" s="5">
        <v>2158500</v>
      </c>
      <c r="B3562" s="6" t="s">
        <v>6136</v>
      </c>
      <c r="C3562" s="11" t="s">
        <v>130</v>
      </c>
      <c r="D3562" s="7">
        <v>948103</v>
      </c>
      <c r="E3562" s="73">
        <v>474051</v>
      </c>
      <c r="F3562" s="79">
        <f t="shared" si="55"/>
        <v>474052</v>
      </c>
    </row>
    <row r="3563" spans="1:6" hidden="1" x14ac:dyDescent="0.25">
      <c r="A3563" s="5">
        <v>303000</v>
      </c>
      <c r="B3563" s="6" t="s">
        <v>2177</v>
      </c>
      <c r="C3563" s="11" t="s">
        <v>130</v>
      </c>
      <c r="D3563" s="7">
        <v>1748170</v>
      </c>
      <c r="E3563" s="73">
        <v>874085</v>
      </c>
      <c r="F3563" s="79">
        <f t="shared" si="55"/>
        <v>874085</v>
      </c>
    </row>
    <row r="3564" spans="1:6" hidden="1" x14ac:dyDescent="0.25">
      <c r="A3564" s="5">
        <v>303500</v>
      </c>
      <c r="B3564" s="6" t="s">
        <v>2179</v>
      </c>
      <c r="C3564" s="11" t="s">
        <v>130</v>
      </c>
      <c r="D3564" s="7">
        <v>1186525</v>
      </c>
      <c r="E3564" s="73">
        <v>593262</v>
      </c>
      <c r="F3564" s="79">
        <f t="shared" si="55"/>
        <v>593263</v>
      </c>
    </row>
    <row r="3565" spans="1:6" hidden="1" x14ac:dyDescent="0.25">
      <c r="A3565" s="5">
        <v>3583300</v>
      </c>
      <c r="B3565" s="6" t="s">
        <v>6137</v>
      </c>
      <c r="C3565" s="11" t="s">
        <v>130</v>
      </c>
      <c r="D3565" s="7">
        <v>101503</v>
      </c>
      <c r="E3565" s="73">
        <v>50751</v>
      </c>
      <c r="F3565" s="79">
        <f t="shared" si="55"/>
        <v>50752</v>
      </c>
    </row>
    <row r="3566" spans="1:6" hidden="1" x14ac:dyDescent="0.25">
      <c r="A3566" s="5">
        <v>3068200</v>
      </c>
      <c r="B3566" s="6" t="s">
        <v>6138</v>
      </c>
      <c r="C3566" s="11" t="s">
        <v>130</v>
      </c>
      <c r="D3566" s="7">
        <v>1374115</v>
      </c>
      <c r="E3566" s="73">
        <v>687057</v>
      </c>
      <c r="F3566" s="79">
        <f t="shared" si="55"/>
        <v>687058</v>
      </c>
    </row>
    <row r="3567" spans="1:6" hidden="1" x14ac:dyDescent="0.25">
      <c r="A3567" s="5">
        <v>4177300</v>
      </c>
      <c r="B3567" s="6" t="s">
        <v>6139</v>
      </c>
      <c r="C3567" s="11" t="s">
        <v>130</v>
      </c>
      <c r="D3567" s="7">
        <v>246076</v>
      </c>
      <c r="E3567" s="73">
        <v>123038</v>
      </c>
      <c r="F3567" s="79">
        <f t="shared" si="55"/>
        <v>123038</v>
      </c>
    </row>
    <row r="3568" spans="1:6" hidden="1" x14ac:dyDescent="0.25">
      <c r="A3568" s="5">
        <v>308900</v>
      </c>
      <c r="B3568" s="6" t="s">
        <v>6140</v>
      </c>
      <c r="C3568" s="11" t="s">
        <v>130</v>
      </c>
      <c r="D3568" s="7">
        <v>2189709</v>
      </c>
      <c r="E3568" s="73">
        <v>1094854</v>
      </c>
      <c r="F3568" s="79">
        <f t="shared" si="55"/>
        <v>1094855</v>
      </c>
    </row>
    <row r="3569" spans="1:6" hidden="1" x14ac:dyDescent="0.25">
      <c r="A3569" s="5">
        <v>1028000</v>
      </c>
      <c r="B3569" s="6" t="s">
        <v>6141</v>
      </c>
      <c r="C3569" s="11" t="s">
        <v>130</v>
      </c>
      <c r="D3569" s="7">
        <v>175286</v>
      </c>
      <c r="E3569" s="73">
        <v>87643</v>
      </c>
      <c r="F3569" s="79">
        <f t="shared" si="55"/>
        <v>87643</v>
      </c>
    </row>
    <row r="3570" spans="1:6" hidden="1" x14ac:dyDescent="0.25">
      <c r="A3570" s="5">
        <v>2066100</v>
      </c>
      <c r="B3570" s="6" t="s">
        <v>6142</v>
      </c>
      <c r="C3570" s="11" t="s">
        <v>130</v>
      </c>
      <c r="D3570" s="7">
        <v>312642</v>
      </c>
      <c r="E3570" s="73">
        <v>156321</v>
      </c>
      <c r="F3570" s="79">
        <f t="shared" si="55"/>
        <v>156321</v>
      </c>
    </row>
    <row r="3571" spans="1:6" hidden="1" x14ac:dyDescent="0.25">
      <c r="A3571" s="5">
        <v>2519300</v>
      </c>
      <c r="B3571" s="6" t="s">
        <v>6143</v>
      </c>
      <c r="C3571" s="11" t="s">
        <v>130</v>
      </c>
      <c r="D3571" s="7">
        <v>117582</v>
      </c>
      <c r="E3571" s="73">
        <v>58791</v>
      </c>
      <c r="F3571" s="79">
        <f t="shared" si="55"/>
        <v>58791</v>
      </c>
    </row>
    <row r="3572" spans="1:6" hidden="1" x14ac:dyDescent="0.25">
      <c r="A3572" s="5">
        <v>2588500</v>
      </c>
      <c r="B3572" s="6" t="s">
        <v>6143</v>
      </c>
      <c r="C3572" s="11" t="s">
        <v>130</v>
      </c>
      <c r="D3572" s="7">
        <v>70032</v>
      </c>
      <c r="E3572" s="73">
        <v>35016</v>
      </c>
      <c r="F3572" s="79">
        <f t="shared" si="55"/>
        <v>35016</v>
      </c>
    </row>
    <row r="3573" spans="1:6" hidden="1" x14ac:dyDescent="0.25">
      <c r="A3573" s="5">
        <v>309000</v>
      </c>
      <c r="B3573" s="6" t="s">
        <v>6144</v>
      </c>
      <c r="C3573" s="11" t="s">
        <v>130</v>
      </c>
      <c r="D3573" s="7">
        <v>42885215</v>
      </c>
      <c r="E3573" s="73">
        <v>21442607</v>
      </c>
      <c r="F3573" s="79">
        <f t="shared" si="55"/>
        <v>21442608</v>
      </c>
    </row>
    <row r="3574" spans="1:6" hidden="1" x14ac:dyDescent="0.25">
      <c r="A3574" s="5">
        <v>3095600</v>
      </c>
      <c r="B3574" s="6" t="s">
        <v>6145</v>
      </c>
      <c r="C3574" s="11" t="s">
        <v>130</v>
      </c>
      <c r="D3574" s="7">
        <v>20672</v>
      </c>
      <c r="E3574" s="73">
        <v>10336</v>
      </c>
      <c r="F3574" s="79">
        <f t="shared" si="55"/>
        <v>10336</v>
      </c>
    </row>
    <row r="3575" spans="1:6" hidden="1" x14ac:dyDescent="0.25">
      <c r="A3575" s="5">
        <v>1174500</v>
      </c>
      <c r="B3575" s="6" t="s">
        <v>6146</v>
      </c>
      <c r="C3575" s="11" t="s">
        <v>130</v>
      </c>
      <c r="D3575" s="7">
        <v>671034</v>
      </c>
      <c r="E3575" s="73">
        <v>335517</v>
      </c>
      <c r="F3575" s="79">
        <f t="shared" si="55"/>
        <v>335517</v>
      </c>
    </row>
    <row r="3576" spans="1:6" hidden="1" x14ac:dyDescent="0.25">
      <c r="A3576" s="5">
        <v>310000</v>
      </c>
      <c r="B3576" s="6" t="s">
        <v>6147</v>
      </c>
      <c r="C3576" s="11" t="s">
        <v>130</v>
      </c>
      <c r="D3576" s="7">
        <v>19475431</v>
      </c>
      <c r="E3576" s="73">
        <v>9737715</v>
      </c>
      <c r="F3576" s="79">
        <f t="shared" si="55"/>
        <v>9737716</v>
      </c>
    </row>
    <row r="3577" spans="1:6" hidden="1" x14ac:dyDescent="0.25">
      <c r="A3577" s="5">
        <v>2301400</v>
      </c>
      <c r="B3577" s="6" t="s">
        <v>6148</v>
      </c>
      <c r="C3577" s="11" t="s">
        <v>130</v>
      </c>
      <c r="D3577" s="7">
        <v>428200</v>
      </c>
      <c r="E3577" s="73">
        <v>214100</v>
      </c>
      <c r="F3577" s="79">
        <f t="shared" si="55"/>
        <v>214100</v>
      </c>
    </row>
    <row r="3578" spans="1:6" hidden="1" x14ac:dyDescent="0.25">
      <c r="A3578" s="5">
        <v>310900</v>
      </c>
      <c r="B3578" s="6" t="s">
        <v>6149</v>
      </c>
      <c r="C3578" s="11" t="s">
        <v>130</v>
      </c>
      <c r="D3578" s="7">
        <v>1602505</v>
      </c>
      <c r="E3578" s="73">
        <v>801252</v>
      </c>
      <c r="F3578" s="79">
        <f t="shared" si="55"/>
        <v>801253</v>
      </c>
    </row>
    <row r="3579" spans="1:6" hidden="1" x14ac:dyDescent="0.25">
      <c r="A3579" s="5">
        <v>3776400</v>
      </c>
      <c r="B3579" s="6" t="s">
        <v>6150</v>
      </c>
      <c r="C3579" s="11" t="s">
        <v>130</v>
      </c>
      <c r="D3579" s="7">
        <v>124387</v>
      </c>
      <c r="E3579" s="73">
        <v>62193</v>
      </c>
      <c r="F3579" s="79">
        <f t="shared" si="55"/>
        <v>62194</v>
      </c>
    </row>
    <row r="3580" spans="1:6" hidden="1" x14ac:dyDescent="0.25">
      <c r="A3580" s="5">
        <v>311000</v>
      </c>
      <c r="B3580" s="6" t="s">
        <v>6151</v>
      </c>
      <c r="C3580" s="11" t="s">
        <v>130</v>
      </c>
      <c r="D3580" s="7">
        <v>2255286</v>
      </c>
      <c r="E3580" s="73">
        <v>1127643</v>
      </c>
      <c r="F3580" s="79">
        <f t="shared" si="55"/>
        <v>1127643</v>
      </c>
    </row>
    <row r="3581" spans="1:6" hidden="1" x14ac:dyDescent="0.25">
      <c r="A3581" s="5">
        <v>575300</v>
      </c>
      <c r="B3581" s="6" t="s">
        <v>2221</v>
      </c>
      <c r="C3581" s="11" t="s">
        <v>130</v>
      </c>
      <c r="D3581" s="7">
        <v>3937786</v>
      </c>
      <c r="E3581" s="73">
        <v>1968893</v>
      </c>
      <c r="F3581" s="79">
        <f t="shared" si="55"/>
        <v>1968893</v>
      </c>
    </row>
    <row r="3582" spans="1:6" hidden="1" x14ac:dyDescent="0.25">
      <c r="A3582" s="5">
        <v>3100100</v>
      </c>
      <c r="B3582" s="6" t="s">
        <v>6152</v>
      </c>
      <c r="C3582" s="11" t="s">
        <v>130</v>
      </c>
      <c r="D3582" s="7">
        <v>109818</v>
      </c>
      <c r="E3582" s="73">
        <v>54909</v>
      </c>
      <c r="F3582" s="79">
        <f t="shared" si="55"/>
        <v>54909</v>
      </c>
    </row>
    <row r="3583" spans="1:6" hidden="1" x14ac:dyDescent="0.25">
      <c r="A3583" s="5">
        <v>4149100</v>
      </c>
      <c r="B3583" s="6" t="s">
        <v>6153</v>
      </c>
      <c r="C3583" s="11" t="s">
        <v>130</v>
      </c>
      <c r="D3583" s="7">
        <v>776215</v>
      </c>
      <c r="E3583" s="73">
        <v>388107</v>
      </c>
      <c r="F3583" s="79">
        <f t="shared" si="55"/>
        <v>388108</v>
      </c>
    </row>
    <row r="3584" spans="1:6" hidden="1" x14ac:dyDescent="0.25">
      <c r="A3584" s="5">
        <v>4126000</v>
      </c>
      <c r="B3584" s="6" t="s">
        <v>6154</v>
      </c>
      <c r="C3584" s="11" t="s">
        <v>130</v>
      </c>
      <c r="D3584" s="7">
        <v>284158</v>
      </c>
      <c r="E3584" s="73">
        <v>142079</v>
      </c>
      <c r="F3584" s="79">
        <f t="shared" si="55"/>
        <v>142079</v>
      </c>
    </row>
    <row r="3585" spans="1:6" hidden="1" x14ac:dyDescent="0.25">
      <c r="A3585" s="5">
        <v>4153300</v>
      </c>
      <c r="B3585" s="6" t="s">
        <v>6155</v>
      </c>
      <c r="C3585" s="11" t="s">
        <v>130</v>
      </c>
      <c r="D3585" s="7">
        <v>278089</v>
      </c>
      <c r="E3585" s="73">
        <v>139044</v>
      </c>
      <c r="F3585" s="79">
        <f t="shared" si="55"/>
        <v>139045</v>
      </c>
    </row>
    <row r="3586" spans="1:6" hidden="1" x14ac:dyDescent="0.25">
      <c r="A3586" s="5">
        <v>1001700</v>
      </c>
      <c r="B3586" s="6" t="s">
        <v>6156</v>
      </c>
      <c r="C3586" s="11" t="s">
        <v>130</v>
      </c>
      <c r="D3586" s="7">
        <v>25666</v>
      </c>
      <c r="E3586" s="73">
        <v>12833</v>
      </c>
      <c r="F3586" s="79">
        <f t="shared" si="55"/>
        <v>12833</v>
      </c>
    </row>
    <row r="3587" spans="1:6" hidden="1" x14ac:dyDescent="0.25">
      <c r="A3587" s="5">
        <v>1170300</v>
      </c>
      <c r="B3587" s="6" t="s">
        <v>6157</v>
      </c>
      <c r="C3587" s="11" t="s">
        <v>130</v>
      </c>
      <c r="D3587" s="7">
        <v>39934</v>
      </c>
      <c r="E3587" s="73">
        <v>19967</v>
      </c>
      <c r="F3587" s="79">
        <f t="shared" si="55"/>
        <v>19967</v>
      </c>
    </row>
    <row r="3588" spans="1:6" hidden="1" x14ac:dyDescent="0.25">
      <c r="A3588" s="5">
        <v>2560700</v>
      </c>
      <c r="B3588" s="6" t="s">
        <v>6158</v>
      </c>
      <c r="C3588" s="11" t="s">
        <v>130</v>
      </c>
      <c r="D3588" s="7">
        <v>243181</v>
      </c>
      <c r="E3588" s="73">
        <v>121590</v>
      </c>
      <c r="F3588" s="79">
        <f t="shared" si="55"/>
        <v>121591</v>
      </c>
    </row>
    <row r="3589" spans="1:6" hidden="1" x14ac:dyDescent="0.25">
      <c r="A3589" s="5">
        <v>2239800</v>
      </c>
      <c r="B3589" s="6" t="s">
        <v>6159</v>
      </c>
      <c r="C3589" s="11" t="s">
        <v>130</v>
      </c>
      <c r="D3589" s="7">
        <v>2969</v>
      </c>
      <c r="E3589" s="73">
        <v>1484</v>
      </c>
      <c r="F3589" s="79">
        <f t="shared" ref="F3589:F3652" si="56">D3589-E3589</f>
        <v>1485</v>
      </c>
    </row>
    <row r="3590" spans="1:6" hidden="1" x14ac:dyDescent="0.25">
      <c r="A3590" s="5">
        <v>2352800</v>
      </c>
      <c r="B3590" s="6" t="s">
        <v>6160</v>
      </c>
      <c r="C3590" s="11" t="s">
        <v>130</v>
      </c>
      <c r="D3590" s="7">
        <v>231446</v>
      </c>
      <c r="E3590" s="73">
        <v>115723</v>
      </c>
      <c r="F3590" s="79">
        <f t="shared" si="56"/>
        <v>115723</v>
      </c>
    </row>
    <row r="3591" spans="1:6" hidden="1" x14ac:dyDescent="0.25">
      <c r="A3591" s="5">
        <v>311300</v>
      </c>
      <c r="B3591" s="6" t="s">
        <v>6161</v>
      </c>
      <c r="C3591" s="11" t="s">
        <v>130</v>
      </c>
      <c r="D3591" s="7">
        <v>63175</v>
      </c>
      <c r="E3591" s="73">
        <v>31587</v>
      </c>
      <c r="F3591" s="79">
        <f t="shared" si="56"/>
        <v>31588</v>
      </c>
    </row>
    <row r="3592" spans="1:6" hidden="1" x14ac:dyDescent="0.25">
      <c r="A3592" s="5">
        <v>888600</v>
      </c>
      <c r="B3592" s="6" t="s">
        <v>6162</v>
      </c>
      <c r="C3592" s="11" t="s">
        <v>130</v>
      </c>
      <c r="D3592" s="7">
        <v>106470</v>
      </c>
      <c r="E3592" s="73">
        <v>53235</v>
      </c>
      <c r="F3592" s="79">
        <f t="shared" si="56"/>
        <v>53235</v>
      </c>
    </row>
    <row r="3593" spans="1:6" hidden="1" x14ac:dyDescent="0.25">
      <c r="A3593" s="5">
        <v>2337700</v>
      </c>
      <c r="B3593" s="6" t="s">
        <v>6163</v>
      </c>
      <c r="C3593" s="11" t="s">
        <v>130</v>
      </c>
      <c r="D3593" s="7">
        <v>1362751</v>
      </c>
      <c r="E3593" s="73">
        <v>681375</v>
      </c>
      <c r="F3593" s="79">
        <f t="shared" si="56"/>
        <v>681376</v>
      </c>
    </row>
    <row r="3594" spans="1:6" hidden="1" x14ac:dyDescent="0.25">
      <c r="A3594" s="5">
        <v>311500</v>
      </c>
      <c r="B3594" s="6" t="s">
        <v>6164</v>
      </c>
      <c r="C3594" s="11" t="s">
        <v>130</v>
      </c>
      <c r="D3594" s="7">
        <v>68695</v>
      </c>
      <c r="E3594" s="73">
        <v>34347</v>
      </c>
      <c r="F3594" s="79">
        <f t="shared" si="56"/>
        <v>34348</v>
      </c>
    </row>
    <row r="3595" spans="1:6" hidden="1" x14ac:dyDescent="0.25">
      <c r="A3595" s="5">
        <v>2287900</v>
      </c>
      <c r="B3595" s="6" t="s">
        <v>6165</v>
      </c>
      <c r="C3595" s="11" t="s">
        <v>130</v>
      </c>
      <c r="D3595" s="7">
        <v>438150</v>
      </c>
      <c r="E3595" s="73">
        <v>219075</v>
      </c>
      <c r="F3595" s="79">
        <f t="shared" si="56"/>
        <v>219075</v>
      </c>
    </row>
    <row r="3596" spans="1:6" hidden="1" x14ac:dyDescent="0.25">
      <c r="A3596" s="5">
        <v>2563000</v>
      </c>
      <c r="B3596" s="6" t="s">
        <v>6165</v>
      </c>
      <c r="C3596" s="11" t="s">
        <v>130</v>
      </c>
      <c r="D3596" s="7">
        <v>360731</v>
      </c>
      <c r="E3596" s="73">
        <v>180365</v>
      </c>
      <c r="F3596" s="79">
        <f t="shared" si="56"/>
        <v>180366</v>
      </c>
    </row>
    <row r="3597" spans="1:6" hidden="1" x14ac:dyDescent="0.25">
      <c r="A3597" s="5">
        <v>3067600</v>
      </c>
      <c r="B3597" s="6" t="s">
        <v>6165</v>
      </c>
      <c r="C3597" s="11" t="s">
        <v>130</v>
      </c>
      <c r="D3597" s="7">
        <v>234526</v>
      </c>
      <c r="E3597" s="73">
        <v>117263</v>
      </c>
      <c r="F3597" s="79">
        <f t="shared" si="56"/>
        <v>117263</v>
      </c>
    </row>
    <row r="3598" spans="1:6" hidden="1" x14ac:dyDescent="0.25">
      <c r="A3598" s="5">
        <v>3425300</v>
      </c>
      <c r="B3598" s="6" t="s">
        <v>6166</v>
      </c>
      <c r="C3598" s="11" t="s">
        <v>130</v>
      </c>
      <c r="D3598" s="7">
        <v>54367</v>
      </c>
      <c r="E3598" s="73">
        <v>27183</v>
      </c>
      <c r="F3598" s="79">
        <f t="shared" si="56"/>
        <v>27184</v>
      </c>
    </row>
    <row r="3599" spans="1:6" hidden="1" x14ac:dyDescent="0.25">
      <c r="A3599" s="5">
        <v>2246300</v>
      </c>
      <c r="B3599" s="6" t="s">
        <v>5209</v>
      </c>
      <c r="C3599" s="11" t="s">
        <v>130</v>
      </c>
      <c r="D3599" s="7">
        <v>1965598</v>
      </c>
      <c r="E3599" s="73">
        <v>982799</v>
      </c>
      <c r="F3599" s="79">
        <f t="shared" si="56"/>
        <v>982799</v>
      </c>
    </row>
    <row r="3600" spans="1:6" hidden="1" x14ac:dyDescent="0.25">
      <c r="A3600" s="5">
        <v>4189100</v>
      </c>
      <c r="B3600" s="6" t="s">
        <v>6167</v>
      </c>
      <c r="C3600" s="11" t="s">
        <v>130</v>
      </c>
      <c r="D3600" s="7">
        <v>177967</v>
      </c>
      <c r="E3600" s="73">
        <v>88983</v>
      </c>
      <c r="F3600" s="79">
        <f t="shared" si="56"/>
        <v>88984</v>
      </c>
    </row>
    <row r="3601" spans="1:6" hidden="1" x14ac:dyDescent="0.25">
      <c r="A3601" s="5">
        <v>2620000</v>
      </c>
      <c r="B3601" s="6" t="s">
        <v>6168</v>
      </c>
      <c r="C3601" s="11" t="s">
        <v>130</v>
      </c>
      <c r="D3601" s="7">
        <v>174031</v>
      </c>
      <c r="E3601" s="73">
        <v>87015</v>
      </c>
      <c r="F3601" s="79">
        <f t="shared" si="56"/>
        <v>87016</v>
      </c>
    </row>
    <row r="3602" spans="1:6" hidden="1" x14ac:dyDescent="0.25">
      <c r="A3602" s="5">
        <v>510200</v>
      </c>
      <c r="B3602" s="6" t="s">
        <v>6169</v>
      </c>
      <c r="C3602" s="11" t="s">
        <v>130</v>
      </c>
      <c r="D3602" s="7">
        <v>48618</v>
      </c>
      <c r="E3602" s="73">
        <v>24309</v>
      </c>
      <c r="F3602" s="79">
        <f t="shared" si="56"/>
        <v>24309</v>
      </c>
    </row>
    <row r="3603" spans="1:6" hidden="1" x14ac:dyDescent="0.25">
      <c r="A3603" s="5">
        <v>2354200</v>
      </c>
      <c r="B3603" s="6" t="s">
        <v>6170</v>
      </c>
      <c r="C3603" s="11" t="s">
        <v>130</v>
      </c>
      <c r="D3603" s="7">
        <v>419892</v>
      </c>
      <c r="E3603" s="73">
        <v>209946</v>
      </c>
      <c r="F3603" s="79">
        <f t="shared" si="56"/>
        <v>209946</v>
      </c>
    </row>
    <row r="3604" spans="1:6" hidden="1" x14ac:dyDescent="0.25">
      <c r="A3604" s="5">
        <v>994200</v>
      </c>
      <c r="B3604" s="6" t="s">
        <v>2565</v>
      </c>
      <c r="C3604" s="11" t="s">
        <v>130</v>
      </c>
      <c r="D3604" s="7">
        <v>3572909</v>
      </c>
      <c r="E3604" s="73">
        <v>1786454</v>
      </c>
      <c r="F3604" s="79">
        <f t="shared" si="56"/>
        <v>1786455</v>
      </c>
    </row>
    <row r="3605" spans="1:6" hidden="1" x14ac:dyDescent="0.25">
      <c r="A3605" s="5">
        <v>311900</v>
      </c>
      <c r="B3605" s="6" t="s">
        <v>2585</v>
      </c>
      <c r="C3605" s="11" t="s">
        <v>130</v>
      </c>
      <c r="D3605" s="7">
        <v>7434204</v>
      </c>
      <c r="E3605" s="73">
        <v>3717102</v>
      </c>
      <c r="F3605" s="79">
        <f t="shared" si="56"/>
        <v>3717102</v>
      </c>
    </row>
    <row r="3606" spans="1:6" hidden="1" x14ac:dyDescent="0.25">
      <c r="A3606" s="5">
        <v>1287000</v>
      </c>
      <c r="B3606" s="6" t="s">
        <v>2671</v>
      </c>
      <c r="C3606" s="11" t="s">
        <v>130</v>
      </c>
      <c r="D3606" s="7">
        <v>1319577</v>
      </c>
      <c r="E3606" s="73">
        <v>659788</v>
      </c>
      <c r="F3606" s="79">
        <f t="shared" si="56"/>
        <v>659789</v>
      </c>
    </row>
    <row r="3607" spans="1:6" hidden="1" x14ac:dyDescent="0.25">
      <c r="A3607" s="5">
        <v>953100</v>
      </c>
      <c r="B3607" s="6" t="s">
        <v>6171</v>
      </c>
      <c r="C3607" s="11" t="s">
        <v>130</v>
      </c>
      <c r="D3607" s="7">
        <v>118984</v>
      </c>
      <c r="E3607" s="73">
        <v>59492</v>
      </c>
      <c r="F3607" s="79">
        <f t="shared" si="56"/>
        <v>59492</v>
      </c>
    </row>
    <row r="3608" spans="1:6" hidden="1" x14ac:dyDescent="0.25">
      <c r="A3608" s="5">
        <v>1088100</v>
      </c>
      <c r="B3608" s="6" t="s">
        <v>2759</v>
      </c>
      <c r="C3608" s="11" t="s">
        <v>130</v>
      </c>
      <c r="D3608" s="7">
        <v>5036299</v>
      </c>
      <c r="E3608" s="73">
        <v>2518149</v>
      </c>
      <c r="F3608" s="79">
        <f t="shared" si="56"/>
        <v>2518150</v>
      </c>
    </row>
    <row r="3609" spans="1:6" hidden="1" x14ac:dyDescent="0.25">
      <c r="A3609" s="5">
        <v>486600</v>
      </c>
      <c r="B3609" s="6" t="s">
        <v>6172</v>
      </c>
      <c r="C3609" s="11" t="s">
        <v>130</v>
      </c>
      <c r="D3609" s="7">
        <v>1866592</v>
      </c>
      <c r="E3609" s="73">
        <v>933296</v>
      </c>
      <c r="F3609" s="79">
        <f t="shared" si="56"/>
        <v>933296</v>
      </c>
    </row>
    <row r="3610" spans="1:6" hidden="1" x14ac:dyDescent="0.25">
      <c r="A3610" s="5">
        <v>4166800</v>
      </c>
      <c r="B3610" s="6" t="s">
        <v>4404</v>
      </c>
      <c r="C3610" s="11" t="s">
        <v>130</v>
      </c>
      <c r="D3610" s="7">
        <v>100760</v>
      </c>
      <c r="E3610" s="73">
        <v>50380</v>
      </c>
      <c r="F3610" s="79">
        <f t="shared" si="56"/>
        <v>50380</v>
      </c>
    </row>
    <row r="3611" spans="1:6" hidden="1" x14ac:dyDescent="0.25">
      <c r="A3611" s="5">
        <v>2528300</v>
      </c>
      <c r="B3611" s="6" t="s">
        <v>6173</v>
      </c>
      <c r="C3611" s="11" t="s">
        <v>130</v>
      </c>
      <c r="D3611" s="7">
        <v>379013</v>
      </c>
      <c r="E3611" s="73">
        <v>189506</v>
      </c>
      <c r="F3611" s="79">
        <f t="shared" si="56"/>
        <v>189507</v>
      </c>
    </row>
    <row r="3612" spans="1:6" hidden="1" x14ac:dyDescent="0.25">
      <c r="A3612" s="5">
        <v>827800</v>
      </c>
      <c r="B3612" s="6" t="s">
        <v>2853</v>
      </c>
      <c r="C3612" s="11" t="s">
        <v>130</v>
      </c>
      <c r="D3612" s="7">
        <v>852360</v>
      </c>
      <c r="E3612" s="73">
        <v>426180</v>
      </c>
      <c r="F3612" s="79">
        <f t="shared" si="56"/>
        <v>426180</v>
      </c>
    </row>
    <row r="3613" spans="1:6" hidden="1" x14ac:dyDescent="0.25">
      <c r="A3613" s="5">
        <v>966000</v>
      </c>
      <c r="B3613" s="6" t="s">
        <v>6174</v>
      </c>
      <c r="C3613" s="11" t="s">
        <v>130</v>
      </c>
      <c r="D3613" s="7">
        <v>46336</v>
      </c>
      <c r="E3613" s="73">
        <v>23168</v>
      </c>
      <c r="F3613" s="79">
        <f t="shared" si="56"/>
        <v>23168</v>
      </c>
    </row>
    <row r="3614" spans="1:6" hidden="1" x14ac:dyDescent="0.25">
      <c r="A3614" s="5">
        <v>312100</v>
      </c>
      <c r="B3614" s="6" t="s">
        <v>2938</v>
      </c>
      <c r="C3614" s="11" t="s">
        <v>130</v>
      </c>
      <c r="D3614" s="7">
        <v>1977210</v>
      </c>
      <c r="E3614" s="73">
        <v>988605</v>
      </c>
      <c r="F3614" s="79">
        <f t="shared" si="56"/>
        <v>988605</v>
      </c>
    </row>
    <row r="3615" spans="1:6" hidden="1" x14ac:dyDescent="0.25">
      <c r="A3615" s="5">
        <v>2315500</v>
      </c>
      <c r="B3615" s="6" t="s">
        <v>6175</v>
      </c>
      <c r="C3615" s="11" t="s">
        <v>130</v>
      </c>
      <c r="D3615" s="7">
        <v>69228</v>
      </c>
      <c r="E3615" s="73">
        <v>34614</v>
      </c>
      <c r="F3615" s="79">
        <f t="shared" si="56"/>
        <v>34614</v>
      </c>
    </row>
    <row r="3616" spans="1:6" hidden="1" x14ac:dyDescent="0.25">
      <c r="A3616" s="5">
        <v>813200</v>
      </c>
      <c r="B3616" s="6" t="s">
        <v>6176</v>
      </c>
      <c r="C3616" s="11" t="s">
        <v>130</v>
      </c>
      <c r="D3616" s="7">
        <v>219334</v>
      </c>
      <c r="E3616" s="73">
        <v>109667</v>
      </c>
      <c r="F3616" s="79">
        <f t="shared" si="56"/>
        <v>109667</v>
      </c>
    </row>
    <row r="3617" spans="1:6" hidden="1" x14ac:dyDescent="0.25">
      <c r="A3617" s="5">
        <v>2168100</v>
      </c>
      <c r="B3617" s="6" t="s">
        <v>6177</v>
      </c>
      <c r="C3617" s="11" t="s">
        <v>130</v>
      </c>
      <c r="D3617" s="7">
        <v>22236</v>
      </c>
      <c r="E3617" s="73">
        <v>11118</v>
      </c>
      <c r="F3617" s="79">
        <f t="shared" si="56"/>
        <v>11118</v>
      </c>
    </row>
    <row r="3618" spans="1:6" hidden="1" x14ac:dyDescent="0.25">
      <c r="A3618" s="5">
        <v>650700</v>
      </c>
      <c r="B3618" s="6" t="s">
        <v>6178</v>
      </c>
      <c r="C3618" s="11" t="s">
        <v>130</v>
      </c>
      <c r="D3618" s="7">
        <v>99922</v>
      </c>
      <c r="E3618" s="73">
        <v>49961</v>
      </c>
      <c r="F3618" s="79">
        <f t="shared" si="56"/>
        <v>49961</v>
      </c>
    </row>
    <row r="3619" spans="1:6" hidden="1" x14ac:dyDescent="0.25">
      <c r="A3619" s="5">
        <v>2304700</v>
      </c>
      <c r="B3619" s="6" t="s">
        <v>6179</v>
      </c>
      <c r="C3619" s="11" t="s">
        <v>130</v>
      </c>
      <c r="D3619" s="7">
        <v>247988</v>
      </c>
      <c r="E3619" s="73">
        <v>123994</v>
      </c>
      <c r="F3619" s="79">
        <f t="shared" si="56"/>
        <v>123994</v>
      </c>
    </row>
    <row r="3620" spans="1:6" hidden="1" x14ac:dyDescent="0.25">
      <c r="A3620" s="5">
        <v>3475400</v>
      </c>
      <c r="B3620" s="6" t="s">
        <v>6180</v>
      </c>
      <c r="C3620" s="11" t="s">
        <v>130</v>
      </c>
      <c r="D3620" s="7">
        <v>25800</v>
      </c>
      <c r="E3620" s="73">
        <v>12900</v>
      </c>
      <c r="F3620" s="79">
        <f t="shared" si="56"/>
        <v>12900</v>
      </c>
    </row>
    <row r="3621" spans="1:6" hidden="1" x14ac:dyDescent="0.25">
      <c r="A3621" s="5">
        <v>2586400</v>
      </c>
      <c r="B3621" s="6" t="s">
        <v>6181</v>
      </c>
      <c r="C3621" s="11" t="s">
        <v>130</v>
      </c>
      <c r="D3621" s="7">
        <v>112359</v>
      </c>
      <c r="E3621" s="73">
        <v>56179</v>
      </c>
      <c r="F3621" s="79">
        <f t="shared" si="56"/>
        <v>56180</v>
      </c>
    </row>
    <row r="3622" spans="1:6" hidden="1" x14ac:dyDescent="0.25">
      <c r="A3622" s="5">
        <v>1092300</v>
      </c>
      <c r="B3622" s="6" t="s">
        <v>3000</v>
      </c>
      <c r="C3622" s="11" t="s">
        <v>130</v>
      </c>
      <c r="D3622" s="7">
        <v>187502</v>
      </c>
      <c r="E3622" s="73">
        <v>93751</v>
      </c>
      <c r="F3622" s="79">
        <f t="shared" si="56"/>
        <v>93751</v>
      </c>
    </row>
    <row r="3623" spans="1:6" hidden="1" x14ac:dyDescent="0.25">
      <c r="A3623" s="5">
        <v>312200</v>
      </c>
      <c r="B3623" s="6" t="s">
        <v>6182</v>
      </c>
      <c r="C3623" s="11" t="s">
        <v>130</v>
      </c>
      <c r="D3623" s="7">
        <v>80709</v>
      </c>
      <c r="E3623" s="73">
        <v>40354</v>
      </c>
      <c r="F3623" s="79">
        <f t="shared" si="56"/>
        <v>40355</v>
      </c>
    </row>
    <row r="3624" spans="1:6" hidden="1" x14ac:dyDescent="0.25">
      <c r="A3624" s="5">
        <v>312300</v>
      </c>
      <c r="B3624" s="6" t="s">
        <v>6183</v>
      </c>
      <c r="C3624" s="11" t="s">
        <v>130</v>
      </c>
      <c r="D3624" s="7">
        <v>14151817</v>
      </c>
      <c r="E3624" s="73">
        <v>7075908</v>
      </c>
      <c r="F3624" s="79">
        <f t="shared" si="56"/>
        <v>7075909</v>
      </c>
    </row>
    <row r="3625" spans="1:6" hidden="1" x14ac:dyDescent="0.25">
      <c r="A3625" s="5">
        <v>312500</v>
      </c>
      <c r="B3625" s="6" t="s">
        <v>6184</v>
      </c>
      <c r="C3625" s="11" t="s">
        <v>130</v>
      </c>
      <c r="D3625" s="7">
        <v>23527312</v>
      </c>
      <c r="E3625" s="73">
        <v>11763656</v>
      </c>
      <c r="F3625" s="79">
        <f t="shared" si="56"/>
        <v>11763656</v>
      </c>
    </row>
    <row r="3626" spans="1:6" hidden="1" x14ac:dyDescent="0.25">
      <c r="A3626" s="5">
        <v>312700</v>
      </c>
      <c r="B3626" s="6" t="s">
        <v>6185</v>
      </c>
      <c r="C3626" s="11" t="s">
        <v>130</v>
      </c>
      <c r="D3626" s="7">
        <v>5197738</v>
      </c>
      <c r="E3626" s="73">
        <v>2598869</v>
      </c>
      <c r="F3626" s="79">
        <f t="shared" si="56"/>
        <v>2598869</v>
      </c>
    </row>
    <row r="3627" spans="1:6" hidden="1" x14ac:dyDescent="0.25">
      <c r="A3627" s="5">
        <v>304500</v>
      </c>
      <c r="B3627" s="6" t="s">
        <v>6186</v>
      </c>
      <c r="C3627" s="11" t="s">
        <v>130</v>
      </c>
      <c r="D3627" s="7">
        <v>2250867</v>
      </c>
      <c r="E3627" s="73">
        <v>1125433</v>
      </c>
      <c r="F3627" s="79">
        <f t="shared" si="56"/>
        <v>1125434</v>
      </c>
    </row>
    <row r="3628" spans="1:6" hidden="1" x14ac:dyDescent="0.25">
      <c r="A3628" s="5">
        <v>308300</v>
      </c>
      <c r="B3628" s="6" t="s">
        <v>6187</v>
      </c>
      <c r="C3628" s="11" t="s">
        <v>130</v>
      </c>
      <c r="D3628" s="7">
        <v>2209587</v>
      </c>
      <c r="E3628" s="73">
        <v>1104793</v>
      </c>
      <c r="F3628" s="79">
        <f t="shared" si="56"/>
        <v>1104794</v>
      </c>
    </row>
    <row r="3629" spans="1:6" hidden="1" x14ac:dyDescent="0.25">
      <c r="A3629" s="5">
        <v>486100</v>
      </c>
      <c r="B3629" s="6" t="s">
        <v>6188</v>
      </c>
      <c r="C3629" s="11" t="s">
        <v>130</v>
      </c>
      <c r="D3629" s="7">
        <v>3906341</v>
      </c>
      <c r="E3629" s="73">
        <v>1953170</v>
      </c>
      <c r="F3629" s="79">
        <f t="shared" si="56"/>
        <v>1953171</v>
      </c>
    </row>
    <row r="3630" spans="1:6" hidden="1" x14ac:dyDescent="0.25">
      <c r="A3630" s="5">
        <v>311600</v>
      </c>
      <c r="B3630" s="6" t="s">
        <v>6189</v>
      </c>
      <c r="C3630" s="11" t="s">
        <v>130</v>
      </c>
      <c r="D3630" s="7">
        <v>1717045</v>
      </c>
      <c r="E3630" s="73">
        <v>858522</v>
      </c>
      <c r="F3630" s="79">
        <f t="shared" si="56"/>
        <v>858523</v>
      </c>
    </row>
    <row r="3631" spans="1:6" hidden="1" x14ac:dyDescent="0.25">
      <c r="A3631" s="5">
        <v>313100</v>
      </c>
      <c r="B3631" s="6" t="s">
        <v>6190</v>
      </c>
      <c r="C3631" s="11" t="s">
        <v>130</v>
      </c>
      <c r="D3631" s="7">
        <v>13547254</v>
      </c>
      <c r="E3631" s="73">
        <v>6773627</v>
      </c>
      <c r="F3631" s="79">
        <f t="shared" si="56"/>
        <v>6773627</v>
      </c>
    </row>
    <row r="3632" spans="1:6" hidden="1" x14ac:dyDescent="0.25">
      <c r="A3632" s="5">
        <v>2116900</v>
      </c>
      <c r="B3632" s="6" t="s">
        <v>6191</v>
      </c>
      <c r="C3632" s="11" t="s">
        <v>130</v>
      </c>
      <c r="D3632" s="7">
        <v>73618</v>
      </c>
      <c r="E3632" s="73">
        <v>36809</v>
      </c>
      <c r="F3632" s="79">
        <f t="shared" si="56"/>
        <v>36809</v>
      </c>
    </row>
    <row r="3633" spans="1:6" hidden="1" x14ac:dyDescent="0.25">
      <c r="A3633" s="5">
        <v>313400</v>
      </c>
      <c r="B3633" s="6" t="s">
        <v>3269</v>
      </c>
      <c r="C3633" s="11" t="s">
        <v>130</v>
      </c>
      <c r="D3633" s="7">
        <v>673311</v>
      </c>
      <c r="E3633" s="73">
        <v>336655</v>
      </c>
      <c r="F3633" s="79">
        <f t="shared" si="56"/>
        <v>336656</v>
      </c>
    </row>
    <row r="3634" spans="1:6" hidden="1" x14ac:dyDescent="0.25">
      <c r="A3634" s="5">
        <v>3051500</v>
      </c>
      <c r="B3634" s="6" t="s">
        <v>6192</v>
      </c>
      <c r="C3634" s="11" t="s">
        <v>130</v>
      </c>
      <c r="D3634" s="7">
        <v>6833</v>
      </c>
      <c r="E3634" s="73">
        <v>3416</v>
      </c>
      <c r="F3634" s="79">
        <f t="shared" si="56"/>
        <v>3417</v>
      </c>
    </row>
    <row r="3635" spans="1:6" hidden="1" x14ac:dyDescent="0.25">
      <c r="A3635" s="5">
        <v>4224300</v>
      </c>
      <c r="B3635" s="6" t="s">
        <v>3279</v>
      </c>
      <c r="C3635" s="11" t="s">
        <v>130</v>
      </c>
      <c r="D3635" s="7">
        <v>294534</v>
      </c>
      <c r="E3635" s="73">
        <v>147267</v>
      </c>
      <c r="F3635" s="79">
        <f t="shared" si="56"/>
        <v>147267</v>
      </c>
    </row>
    <row r="3636" spans="1:6" hidden="1" x14ac:dyDescent="0.25">
      <c r="A3636" s="5">
        <v>3116400</v>
      </c>
      <c r="B3636" s="6" t="s">
        <v>6193</v>
      </c>
      <c r="C3636" s="11" t="s">
        <v>130</v>
      </c>
      <c r="D3636" s="7">
        <v>39503</v>
      </c>
      <c r="E3636" s="73">
        <v>19751</v>
      </c>
      <c r="F3636" s="79">
        <f t="shared" si="56"/>
        <v>19752</v>
      </c>
    </row>
    <row r="3637" spans="1:6" hidden="1" x14ac:dyDescent="0.25">
      <c r="A3637" s="5">
        <v>313500</v>
      </c>
      <c r="B3637" s="6" t="s">
        <v>6194</v>
      </c>
      <c r="C3637" s="11" t="s">
        <v>130</v>
      </c>
      <c r="D3637" s="7">
        <v>1831514</v>
      </c>
      <c r="E3637" s="73">
        <v>915757</v>
      </c>
      <c r="F3637" s="79">
        <f t="shared" si="56"/>
        <v>915757</v>
      </c>
    </row>
    <row r="3638" spans="1:6" hidden="1" x14ac:dyDescent="0.25">
      <c r="A3638" s="5">
        <v>2245600</v>
      </c>
      <c r="B3638" s="6" t="s">
        <v>6195</v>
      </c>
      <c r="C3638" s="11" t="s">
        <v>130</v>
      </c>
      <c r="D3638" s="7">
        <v>107854</v>
      </c>
      <c r="E3638" s="73">
        <v>53927</v>
      </c>
      <c r="F3638" s="79">
        <f t="shared" si="56"/>
        <v>53927</v>
      </c>
    </row>
    <row r="3639" spans="1:6" hidden="1" x14ac:dyDescent="0.25">
      <c r="A3639" s="5">
        <v>3034200</v>
      </c>
      <c r="B3639" s="6" t="s">
        <v>6196</v>
      </c>
      <c r="C3639" s="11" t="s">
        <v>130</v>
      </c>
      <c r="D3639" s="7">
        <v>146812</v>
      </c>
      <c r="E3639" s="73">
        <v>73406</v>
      </c>
      <c r="F3639" s="79">
        <f t="shared" si="56"/>
        <v>73406</v>
      </c>
    </row>
    <row r="3640" spans="1:6" hidden="1" x14ac:dyDescent="0.25">
      <c r="A3640" s="5">
        <v>1045300</v>
      </c>
      <c r="B3640" s="6" t="s">
        <v>3342</v>
      </c>
      <c r="C3640" s="11" t="s">
        <v>130</v>
      </c>
      <c r="D3640" s="7">
        <v>926232</v>
      </c>
      <c r="E3640" s="73">
        <v>463116</v>
      </c>
      <c r="F3640" s="79">
        <f t="shared" si="56"/>
        <v>463116</v>
      </c>
    </row>
    <row r="3641" spans="1:6" hidden="1" x14ac:dyDescent="0.25">
      <c r="A3641" s="5">
        <v>915600</v>
      </c>
      <c r="B3641" s="6" t="s">
        <v>6197</v>
      </c>
      <c r="C3641" s="11" t="s">
        <v>130</v>
      </c>
      <c r="D3641" s="7">
        <v>120311</v>
      </c>
      <c r="E3641" s="73">
        <v>60155</v>
      </c>
      <c r="F3641" s="79">
        <f t="shared" si="56"/>
        <v>60156</v>
      </c>
    </row>
    <row r="3642" spans="1:6" hidden="1" x14ac:dyDescent="0.25">
      <c r="A3642" s="5">
        <v>314100</v>
      </c>
      <c r="B3642" s="6" t="s">
        <v>3428</v>
      </c>
      <c r="C3642" s="11" t="s">
        <v>130</v>
      </c>
      <c r="D3642" s="7">
        <v>689372</v>
      </c>
      <c r="E3642" s="73">
        <v>344686</v>
      </c>
      <c r="F3642" s="79">
        <f t="shared" si="56"/>
        <v>344686</v>
      </c>
    </row>
    <row r="3643" spans="1:6" hidden="1" x14ac:dyDescent="0.25">
      <c r="A3643" s="5">
        <v>314200</v>
      </c>
      <c r="B3643" s="6" t="s">
        <v>3448</v>
      </c>
      <c r="C3643" s="11" t="s">
        <v>130</v>
      </c>
      <c r="D3643" s="7">
        <v>1514460</v>
      </c>
      <c r="E3643" s="73">
        <v>757230</v>
      </c>
      <c r="F3643" s="79">
        <f t="shared" si="56"/>
        <v>757230</v>
      </c>
    </row>
    <row r="3644" spans="1:6" hidden="1" x14ac:dyDescent="0.25">
      <c r="A3644" s="5">
        <v>406000</v>
      </c>
      <c r="B3644" s="6" t="s">
        <v>6198</v>
      </c>
      <c r="C3644" s="11" t="s">
        <v>130</v>
      </c>
      <c r="D3644" s="7">
        <v>12366</v>
      </c>
      <c r="E3644" s="73">
        <v>6183</v>
      </c>
      <c r="F3644" s="79">
        <f t="shared" si="56"/>
        <v>6183</v>
      </c>
    </row>
    <row r="3645" spans="1:6" hidden="1" x14ac:dyDescent="0.25">
      <c r="A3645" s="5">
        <v>314300</v>
      </c>
      <c r="B3645" s="6" t="s">
        <v>6199</v>
      </c>
      <c r="C3645" s="11" t="s">
        <v>130</v>
      </c>
      <c r="D3645" s="7">
        <v>1728770</v>
      </c>
      <c r="E3645" s="73">
        <v>864385</v>
      </c>
      <c r="F3645" s="79">
        <f t="shared" si="56"/>
        <v>864385</v>
      </c>
    </row>
    <row r="3646" spans="1:6" hidden="1" x14ac:dyDescent="0.25">
      <c r="A3646" s="5">
        <v>307800</v>
      </c>
      <c r="B3646" s="6" t="s">
        <v>6200</v>
      </c>
      <c r="C3646" s="11" t="s">
        <v>130</v>
      </c>
      <c r="D3646" s="7">
        <v>10140846</v>
      </c>
      <c r="E3646" s="73">
        <v>5070423</v>
      </c>
      <c r="F3646" s="79">
        <f t="shared" si="56"/>
        <v>5070423</v>
      </c>
    </row>
    <row r="3647" spans="1:6" hidden="1" x14ac:dyDescent="0.25">
      <c r="A3647" s="5">
        <v>314400</v>
      </c>
      <c r="B3647" s="6" t="s">
        <v>6201</v>
      </c>
      <c r="C3647" s="11" t="s">
        <v>130</v>
      </c>
      <c r="D3647" s="7">
        <v>3122063</v>
      </c>
      <c r="E3647" s="73">
        <v>1561031</v>
      </c>
      <c r="F3647" s="79">
        <f t="shared" si="56"/>
        <v>1561032</v>
      </c>
    </row>
    <row r="3648" spans="1:6" hidden="1" x14ac:dyDescent="0.25">
      <c r="A3648" s="5">
        <v>314500</v>
      </c>
      <c r="B3648" s="6" t="s">
        <v>3521</v>
      </c>
      <c r="C3648" s="11" t="s">
        <v>130</v>
      </c>
      <c r="D3648" s="7">
        <v>10376462</v>
      </c>
      <c r="E3648" s="73">
        <v>5188231</v>
      </c>
      <c r="F3648" s="79">
        <f t="shared" si="56"/>
        <v>5188231</v>
      </c>
    </row>
    <row r="3649" spans="1:6" hidden="1" x14ac:dyDescent="0.25">
      <c r="A3649" s="5">
        <v>813300</v>
      </c>
      <c r="B3649" s="6" t="s">
        <v>3523</v>
      </c>
      <c r="C3649" s="11" t="s">
        <v>130</v>
      </c>
      <c r="D3649" s="7">
        <v>1002163</v>
      </c>
      <c r="E3649" s="73">
        <v>501081</v>
      </c>
      <c r="F3649" s="79">
        <f t="shared" si="56"/>
        <v>501082</v>
      </c>
    </row>
    <row r="3650" spans="1:6" hidden="1" x14ac:dyDescent="0.25">
      <c r="A3650" s="5">
        <v>4144400</v>
      </c>
      <c r="B3650" s="6" t="s">
        <v>6202</v>
      </c>
      <c r="C3650" s="11" t="s">
        <v>204</v>
      </c>
      <c r="D3650" s="7">
        <v>90375</v>
      </c>
      <c r="E3650" s="73">
        <v>45187</v>
      </c>
      <c r="F3650" s="79">
        <f t="shared" si="56"/>
        <v>45188</v>
      </c>
    </row>
    <row r="3651" spans="1:6" hidden="1" x14ac:dyDescent="0.25">
      <c r="A3651" s="5">
        <v>4060300</v>
      </c>
      <c r="B3651" s="6" t="s">
        <v>6203</v>
      </c>
      <c r="C3651" s="11" t="s">
        <v>204</v>
      </c>
      <c r="D3651" s="7">
        <v>171804</v>
      </c>
      <c r="E3651" s="73">
        <v>85902</v>
      </c>
      <c r="F3651" s="79">
        <f t="shared" si="56"/>
        <v>85902</v>
      </c>
    </row>
    <row r="3652" spans="1:6" hidden="1" x14ac:dyDescent="0.25">
      <c r="A3652" s="5">
        <v>834300</v>
      </c>
      <c r="B3652" s="6" t="s">
        <v>6204</v>
      </c>
      <c r="C3652" s="11" t="s">
        <v>204</v>
      </c>
      <c r="D3652" s="7">
        <v>307354</v>
      </c>
      <c r="E3652" s="73">
        <v>153677</v>
      </c>
      <c r="F3652" s="79">
        <f t="shared" si="56"/>
        <v>153677</v>
      </c>
    </row>
    <row r="3653" spans="1:6" hidden="1" x14ac:dyDescent="0.25">
      <c r="A3653" s="5">
        <v>314700</v>
      </c>
      <c r="B3653" s="6" t="s">
        <v>203</v>
      </c>
      <c r="C3653" s="11" t="s">
        <v>204</v>
      </c>
      <c r="D3653" s="7">
        <v>509457</v>
      </c>
      <c r="E3653" s="73">
        <v>254728</v>
      </c>
      <c r="F3653" s="79">
        <f t="shared" ref="F3653:F3716" si="57">D3653-E3653</f>
        <v>254729</v>
      </c>
    </row>
    <row r="3654" spans="1:6" hidden="1" x14ac:dyDescent="0.25">
      <c r="A3654" s="5">
        <v>2510300</v>
      </c>
      <c r="B3654" s="6" t="s">
        <v>6205</v>
      </c>
      <c r="C3654" s="11" t="s">
        <v>204</v>
      </c>
      <c r="D3654" s="7">
        <v>65203</v>
      </c>
      <c r="E3654" s="73">
        <v>32601</v>
      </c>
      <c r="F3654" s="79">
        <f t="shared" si="57"/>
        <v>32602</v>
      </c>
    </row>
    <row r="3655" spans="1:6" hidden="1" x14ac:dyDescent="0.25">
      <c r="A3655" s="5">
        <v>2256200</v>
      </c>
      <c r="B3655" s="6" t="s">
        <v>6206</v>
      </c>
      <c r="C3655" s="11" t="s">
        <v>204</v>
      </c>
      <c r="D3655" s="7">
        <v>150425</v>
      </c>
      <c r="E3655" s="73">
        <v>75212</v>
      </c>
      <c r="F3655" s="79">
        <f t="shared" si="57"/>
        <v>75213</v>
      </c>
    </row>
    <row r="3656" spans="1:6" hidden="1" x14ac:dyDescent="0.25">
      <c r="A3656" s="5">
        <v>996300</v>
      </c>
      <c r="B3656" s="6" t="s">
        <v>6207</v>
      </c>
      <c r="C3656" s="11" t="s">
        <v>204</v>
      </c>
      <c r="D3656" s="7">
        <v>169573</v>
      </c>
      <c r="E3656" s="73">
        <v>84786</v>
      </c>
      <c r="F3656" s="79">
        <f t="shared" si="57"/>
        <v>84787</v>
      </c>
    </row>
    <row r="3657" spans="1:6" hidden="1" x14ac:dyDescent="0.25">
      <c r="A3657" s="5">
        <v>315000</v>
      </c>
      <c r="B3657" s="6" t="s">
        <v>458</v>
      </c>
      <c r="C3657" s="11" t="s">
        <v>204</v>
      </c>
      <c r="D3657" s="7">
        <v>3498279</v>
      </c>
      <c r="E3657" s="73">
        <v>1749139</v>
      </c>
      <c r="F3657" s="79">
        <f t="shared" si="57"/>
        <v>1749140</v>
      </c>
    </row>
    <row r="3658" spans="1:6" hidden="1" x14ac:dyDescent="0.25">
      <c r="A3658" s="5">
        <v>996500</v>
      </c>
      <c r="B3658" s="6" t="s">
        <v>6208</v>
      </c>
      <c r="C3658" s="11" t="s">
        <v>204</v>
      </c>
      <c r="D3658" s="7">
        <v>601347</v>
      </c>
      <c r="E3658" s="73">
        <v>300673</v>
      </c>
      <c r="F3658" s="79">
        <f t="shared" si="57"/>
        <v>300674</v>
      </c>
    </row>
    <row r="3659" spans="1:6" hidden="1" x14ac:dyDescent="0.25">
      <c r="A3659" s="5">
        <v>317600</v>
      </c>
      <c r="B3659" s="6" t="s">
        <v>478</v>
      </c>
      <c r="C3659" s="11" t="s">
        <v>204</v>
      </c>
      <c r="D3659" s="7">
        <v>1880688</v>
      </c>
      <c r="E3659" s="73">
        <v>940344</v>
      </c>
      <c r="F3659" s="79">
        <f t="shared" si="57"/>
        <v>940344</v>
      </c>
    </row>
    <row r="3660" spans="1:6" hidden="1" x14ac:dyDescent="0.25">
      <c r="A3660" s="5">
        <v>2238500</v>
      </c>
      <c r="B3660" s="6" t="s">
        <v>6209</v>
      </c>
      <c r="C3660" s="11" t="s">
        <v>204</v>
      </c>
      <c r="D3660" s="7">
        <v>504384</v>
      </c>
      <c r="E3660" s="73">
        <v>252192</v>
      </c>
      <c r="F3660" s="79">
        <f t="shared" si="57"/>
        <v>252192</v>
      </c>
    </row>
    <row r="3661" spans="1:6" hidden="1" x14ac:dyDescent="0.25">
      <c r="A3661" s="5">
        <v>996400</v>
      </c>
      <c r="B3661" s="6" t="s">
        <v>6210</v>
      </c>
      <c r="C3661" s="11" t="s">
        <v>204</v>
      </c>
      <c r="D3661" s="7">
        <v>142537</v>
      </c>
      <c r="E3661" s="73">
        <v>71268</v>
      </c>
      <c r="F3661" s="79">
        <f t="shared" si="57"/>
        <v>71269</v>
      </c>
    </row>
    <row r="3662" spans="1:6" hidden="1" x14ac:dyDescent="0.25">
      <c r="A3662" s="5">
        <v>3051100</v>
      </c>
      <c r="B3662" s="6" t="s">
        <v>6211</v>
      </c>
      <c r="C3662" s="11" t="s">
        <v>204</v>
      </c>
      <c r="D3662" s="7">
        <v>52640</v>
      </c>
      <c r="E3662" s="73">
        <v>26320</v>
      </c>
      <c r="F3662" s="79">
        <f t="shared" si="57"/>
        <v>26320</v>
      </c>
    </row>
    <row r="3663" spans="1:6" hidden="1" x14ac:dyDescent="0.25">
      <c r="A3663" s="5">
        <v>4224900</v>
      </c>
      <c r="B3663" s="6" t="s">
        <v>6212</v>
      </c>
      <c r="C3663" s="11" t="s">
        <v>204</v>
      </c>
      <c r="D3663" s="7">
        <v>239337</v>
      </c>
      <c r="E3663" s="73">
        <v>119668</v>
      </c>
      <c r="F3663" s="79">
        <f t="shared" si="57"/>
        <v>119669</v>
      </c>
    </row>
    <row r="3664" spans="1:6" hidden="1" x14ac:dyDescent="0.25">
      <c r="A3664" s="5">
        <v>3367400</v>
      </c>
      <c r="B3664" s="6" t="s">
        <v>751</v>
      </c>
      <c r="C3664" s="11" t="s">
        <v>204</v>
      </c>
      <c r="D3664" s="7">
        <v>2135245</v>
      </c>
      <c r="E3664" s="73">
        <v>1067622</v>
      </c>
      <c r="F3664" s="79">
        <f t="shared" si="57"/>
        <v>1067623</v>
      </c>
    </row>
    <row r="3665" spans="1:6" hidden="1" x14ac:dyDescent="0.25">
      <c r="A3665" s="5">
        <v>315300</v>
      </c>
      <c r="B3665" s="6" t="s">
        <v>777</v>
      </c>
      <c r="C3665" s="11" t="s">
        <v>204</v>
      </c>
      <c r="D3665" s="7">
        <v>1785542</v>
      </c>
      <c r="E3665" s="73">
        <v>892771</v>
      </c>
      <c r="F3665" s="79">
        <f t="shared" si="57"/>
        <v>892771</v>
      </c>
    </row>
    <row r="3666" spans="1:6" hidden="1" x14ac:dyDescent="0.25">
      <c r="A3666" s="5">
        <v>315400</v>
      </c>
      <c r="B3666" s="6" t="s">
        <v>943</v>
      </c>
      <c r="C3666" s="11" t="s">
        <v>204</v>
      </c>
      <c r="D3666" s="7">
        <v>3066346</v>
      </c>
      <c r="E3666" s="73">
        <v>1533173</v>
      </c>
      <c r="F3666" s="79">
        <f t="shared" si="57"/>
        <v>1533173</v>
      </c>
    </row>
    <row r="3667" spans="1:6" hidden="1" x14ac:dyDescent="0.25">
      <c r="A3667" s="5">
        <v>2250900</v>
      </c>
      <c r="B3667" s="6" t="s">
        <v>6213</v>
      </c>
      <c r="C3667" s="11" t="s">
        <v>204</v>
      </c>
      <c r="D3667" s="7">
        <v>114478</v>
      </c>
      <c r="E3667" s="73">
        <v>57239</v>
      </c>
      <c r="F3667" s="79">
        <f t="shared" si="57"/>
        <v>57239</v>
      </c>
    </row>
    <row r="3668" spans="1:6" hidden="1" x14ac:dyDescent="0.25">
      <c r="A3668" s="5">
        <v>315500</v>
      </c>
      <c r="B3668" s="6" t="s">
        <v>975</v>
      </c>
      <c r="C3668" s="11" t="s">
        <v>204</v>
      </c>
      <c r="D3668" s="7">
        <v>937568</v>
      </c>
      <c r="E3668" s="73">
        <v>468784</v>
      </c>
      <c r="F3668" s="79">
        <f t="shared" si="57"/>
        <v>468784</v>
      </c>
    </row>
    <row r="3669" spans="1:6" hidden="1" x14ac:dyDescent="0.25">
      <c r="A3669" s="5">
        <v>2126500</v>
      </c>
      <c r="B3669" s="6" t="s">
        <v>6214</v>
      </c>
      <c r="C3669" s="11" t="s">
        <v>204</v>
      </c>
      <c r="D3669" s="7">
        <v>70272</v>
      </c>
      <c r="E3669" s="73">
        <v>35136</v>
      </c>
      <c r="F3669" s="79">
        <f t="shared" si="57"/>
        <v>35136</v>
      </c>
    </row>
    <row r="3670" spans="1:6" hidden="1" x14ac:dyDescent="0.25">
      <c r="A3670" s="5">
        <v>970800</v>
      </c>
      <c r="B3670" s="6" t="s">
        <v>6215</v>
      </c>
      <c r="C3670" s="11" t="s">
        <v>204</v>
      </c>
      <c r="D3670" s="7">
        <v>305703</v>
      </c>
      <c r="E3670" s="73">
        <v>152851</v>
      </c>
      <c r="F3670" s="79">
        <f t="shared" si="57"/>
        <v>152852</v>
      </c>
    </row>
    <row r="3671" spans="1:6" hidden="1" x14ac:dyDescent="0.25">
      <c r="A3671" s="5">
        <v>3676300</v>
      </c>
      <c r="B3671" s="6" t="s">
        <v>6216</v>
      </c>
      <c r="C3671" s="11" t="s">
        <v>204</v>
      </c>
      <c r="D3671" s="7">
        <v>6040</v>
      </c>
      <c r="E3671" s="73">
        <v>3020</v>
      </c>
      <c r="F3671" s="79">
        <f t="shared" si="57"/>
        <v>3020</v>
      </c>
    </row>
    <row r="3672" spans="1:6" hidden="1" x14ac:dyDescent="0.25">
      <c r="A3672" s="5">
        <v>2531200</v>
      </c>
      <c r="B3672" s="6" t="s">
        <v>6217</v>
      </c>
      <c r="C3672" s="11" t="s">
        <v>204</v>
      </c>
      <c r="D3672" s="7">
        <v>67651</v>
      </c>
      <c r="E3672" s="73">
        <v>33825</v>
      </c>
      <c r="F3672" s="79">
        <f t="shared" si="57"/>
        <v>33826</v>
      </c>
    </row>
    <row r="3673" spans="1:6" hidden="1" x14ac:dyDescent="0.25">
      <c r="A3673" s="5">
        <v>2222700</v>
      </c>
      <c r="B3673" s="6" t="s">
        <v>6218</v>
      </c>
      <c r="C3673" s="11" t="s">
        <v>204</v>
      </c>
      <c r="D3673" s="7">
        <v>1347306</v>
      </c>
      <c r="E3673" s="73">
        <v>673653</v>
      </c>
      <c r="F3673" s="79">
        <f t="shared" si="57"/>
        <v>673653</v>
      </c>
    </row>
    <row r="3674" spans="1:6" hidden="1" x14ac:dyDescent="0.25">
      <c r="A3674" s="5">
        <v>996800</v>
      </c>
      <c r="B3674" s="6" t="s">
        <v>6219</v>
      </c>
      <c r="C3674" s="11" t="s">
        <v>204</v>
      </c>
      <c r="D3674" s="7">
        <v>509679</v>
      </c>
      <c r="E3674" s="73">
        <v>254839</v>
      </c>
      <c r="F3674" s="79">
        <f t="shared" si="57"/>
        <v>254840</v>
      </c>
    </row>
    <row r="3675" spans="1:6" hidden="1" x14ac:dyDescent="0.25">
      <c r="A3675" s="5">
        <v>1071700</v>
      </c>
      <c r="B3675" s="6" t="s">
        <v>6220</v>
      </c>
      <c r="C3675" s="11" t="s">
        <v>204</v>
      </c>
      <c r="D3675" s="7">
        <v>353682</v>
      </c>
      <c r="E3675" s="73">
        <v>176841</v>
      </c>
      <c r="F3675" s="79">
        <f t="shared" si="57"/>
        <v>176841</v>
      </c>
    </row>
    <row r="3676" spans="1:6" hidden="1" x14ac:dyDescent="0.25">
      <c r="A3676" s="5">
        <v>3126200</v>
      </c>
      <c r="B3676" s="6" t="s">
        <v>6221</v>
      </c>
      <c r="C3676" s="11" t="s">
        <v>204</v>
      </c>
      <c r="D3676" s="7">
        <v>157598</v>
      </c>
      <c r="E3676" s="73">
        <v>78799</v>
      </c>
      <c r="F3676" s="79">
        <f t="shared" si="57"/>
        <v>78799</v>
      </c>
    </row>
    <row r="3677" spans="1:6" hidden="1" x14ac:dyDescent="0.25">
      <c r="A3677" s="5">
        <v>2282100</v>
      </c>
      <c r="B3677" s="6" t="s">
        <v>6222</v>
      </c>
      <c r="C3677" s="11" t="s">
        <v>204</v>
      </c>
      <c r="D3677" s="7">
        <v>54421</v>
      </c>
      <c r="E3677" s="73">
        <v>27210</v>
      </c>
      <c r="F3677" s="79">
        <f t="shared" si="57"/>
        <v>27211</v>
      </c>
    </row>
    <row r="3678" spans="1:6" hidden="1" x14ac:dyDescent="0.25">
      <c r="A3678" s="5">
        <v>1005300</v>
      </c>
      <c r="B3678" s="6" t="s">
        <v>6223</v>
      </c>
      <c r="C3678" s="11" t="s">
        <v>204</v>
      </c>
      <c r="D3678" s="7">
        <v>885933</v>
      </c>
      <c r="E3678" s="73">
        <v>442966</v>
      </c>
      <c r="F3678" s="79">
        <f t="shared" si="57"/>
        <v>442967</v>
      </c>
    </row>
    <row r="3679" spans="1:6" hidden="1" x14ac:dyDescent="0.25">
      <c r="A3679" s="5">
        <v>4224700</v>
      </c>
      <c r="B3679" s="6" t="s">
        <v>6224</v>
      </c>
      <c r="C3679" s="11" t="s">
        <v>204</v>
      </c>
      <c r="D3679" s="7">
        <v>116861</v>
      </c>
      <c r="E3679" s="73">
        <v>58430</v>
      </c>
      <c r="F3679" s="79">
        <f t="shared" si="57"/>
        <v>58431</v>
      </c>
    </row>
    <row r="3680" spans="1:6" hidden="1" x14ac:dyDescent="0.25">
      <c r="A3680" s="5">
        <v>2184400</v>
      </c>
      <c r="B3680" s="6" t="s">
        <v>6225</v>
      </c>
      <c r="C3680" s="11" t="s">
        <v>204</v>
      </c>
      <c r="D3680" s="7">
        <v>224888</v>
      </c>
      <c r="E3680" s="73">
        <v>112444</v>
      </c>
      <c r="F3680" s="79">
        <f t="shared" si="57"/>
        <v>112444</v>
      </c>
    </row>
    <row r="3681" spans="1:6" hidden="1" x14ac:dyDescent="0.25">
      <c r="A3681" s="5">
        <v>920400</v>
      </c>
      <c r="B3681" s="6" t="s">
        <v>6226</v>
      </c>
      <c r="C3681" s="11" t="s">
        <v>204</v>
      </c>
      <c r="D3681" s="7">
        <v>1023214</v>
      </c>
      <c r="E3681" s="73">
        <v>511607</v>
      </c>
      <c r="F3681" s="79">
        <f t="shared" si="57"/>
        <v>511607</v>
      </c>
    </row>
    <row r="3682" spans="1:6" hidden="1" x14ac:dyDescent="0.25">
      <c r="A3682" s="5">
        <v>315700</v>
      </c>
      <c r="B3682" s="6" t="s">
        <v>1592</v>
      </c>
      <c r="C3682" s="11" t="s">
        <v>204</v>
      </c>
      <c r="D3682" s="7">
        <v>3082441</v>
      </c>
      <c r="E3682" s="73">
        <v>1541220</v>
      </c>
      <c r="F3682" s="79">
        <f t="shared" si="57"/>
        <v>1541221</v>
      </c>
    </row>
    <row r="3683" spans="1:6" hidden="1" x14ac:dyDescent="0.25">
      <c r="A3683" s="5">
        <v>2060800</v>
      </c>
      <c r="B3683" s="6" t="s">
        <v>6227</v>
      </c>
      <c r="C3683" s="11" t="s">
        <v>204</v>
      </c>
      <c r="D3683" s="7">
        <v>302793</v>
      </c>
      <c r="E3683" s="73">
        <v>151396</v>
      </c>
      <c r="F3683" s="79">
        <f t="shared" si="57"/>
        <v>151397</v>
      </c>
    </row>
    <row r="3684" spans="1:6" hidden="1" x14ac:dyDescent="0.25">
      <c r="A3684" s="5">
        <v>533900</v>
      </c>
      <c r="B3684" s="6" t="s">
        <v>6228</v>
      </c>
      <c r="C3684" s="11" t="s">
        <v>204</v>
      </c>
      <c r="D3684" s="7">
        <v>466807</v>
      </c>
      <c r="E3684" s="73">
        <v>233403</v>
      </c>
      <c r="F3684" s="79">
        <f t="shared" si="57"/>
        <v>233404</v>
      </c>
    </row>
    <row r="3685" spans="1:6" hidden="1" x14ac:dyDescent="0.25">
      <c r="A3685" s="5">
        <v>1153700</v>
      </c>
      <c r="B3685" s="6" t="s">
        <v>6229</v>
      </c>
      <c r="C3685" s="11" t="s">
        <v>204</v>
      </c>
      <c r="D3685" s="7">
        <v>253644</v>
      </c>
      <c r="E3685" s="73">
        <v>126822</v>
      </c>
      <c r="F3685" s="79">
        <f t="shared" si="57"/>
        <v>126822</v>
      </c>
    </row>
    <row r="3686" spans="1:6" hidden="1" x14ac:dyDescent="0.25">
      <c r="A3686" s="5">
        <v>694200</v>
      </c>
      <c r="B3686" s="6" t="s">
        <v>1818</v>
      </c>
      <c r="C3686" s="11" t="s">
        <v>204</v>
      </c>
      <c r="D3686" s="7">
        <v>716752</v>
      </c>
      <c r="E3686" s="73">
        <v>358376</v>
      </c>
      <c r="F3686" s="79">
        <f t="shared" si="57"/>
        <v>358376</v>
      </c>
    </row>
    <row r="3687" spans="1:6" hidden="1" x14ac:dyDescent="0.25">
      <c r="A3687" s="5">
        <v>3198400</v>
      </c>
      <c r="B3687" s="6" t="s">
        <v>6230</v>
      </c>
      <c r="C3687" s="11" t="s">
        <v>204</v>
      </c>
      <c r="D3687" s="7">
        <v>135205</v>
      </c>
      <c r="E3687" s="73">
        <v>67602</v>
      </c>
      <c r="F3687" s="79">
        <f t="shared" si="57"/>
        <v>67603</v>
      </c>
    </row>
    <row r="3688" spans="1:6" hidden="1" x14ac:dyDescent="0.25">
      <c r="A3688" s="5">
        <v>1227200</v>
      </c>
      <c r="B3688" s="6" t="s">
        <v>6231</v>
      </c>
      <c r="C3688" s="11" t="s">
        <v>204</v>
      </c>
      <c r="D3688" s="7">
        <v>278987</v>
      </c>
      <c r="E3688" s="73">
        <v>139493</v>
      </c>
      <c r="F3688" s="79">
        <f t="shared" si="57"/>
        <v>139494</v>
      </c>
    </row>
    <row r="3689" spans="1:6" hidden="1" x14ac:dyDescent="0.25">
      <c r="A3689" s="5">
        <v>315800</v>
      </c>
      <c r="B3689" s="6" t="s">
        <v>1960</v>
      </c>
      <c r="C3689" s="11" t="s">
        <v>204</v>
      </c>
      <c r="D3689" s="7">
        <v>1167810</v>
      </c>
      <c r="E3689" s="73">
        <v>583905</v>
      </c>
      <c r="F3689" s="79">
        <f t="shared" si="57"/>
        <v>583905</v>
      </c>
    </row>
    <row r="3690" spans="1:6" hidden="1" x14ac:dyDescent="0.25">
      <c r="A3690" s="5">
        <v>2052700</v>
      </c>
      <c r="B3690" s="6" t="s">
        <v>6232</v>
      </c>
      <c r="C3690" s="11" t="s">
        <v>204</v>
      </c>
      <c r="D3690" s="7">
        <v>456375</v>
      </c>
      <c r="E3690" s="73">
        <v>228187</v>
      </c>
      <c r="F3690" s="79">
        <f t="shared" si="57"/>
        <v>228188</v>
      </c>
    </row>
    <row r="3691" spans="1:6" hidden="1" x14ac:dyDescent="0.25">
      <c r="A3691" s="5">
        <v>316000</v>
      </c>
      <c r="B3691" s="6" t="s">
        <v>6233</v>
      </c>
      <c r="C3691" s="11" t="s">
        <v>204</v>
      </c>
      <c r="D3691" s="7">
        <v>1934724</v>
      </c>
      <c r="E3691" s="73">
        <v>967362</v>
      </c>
      <c r="F3691" s="79">
        <f t="shared" si="57"/>
        <v>967362</v>
      </c>
    </row>
    <row r="3692" spans="1:6" hidden="1" x14ac:dyDescent="0.25">
      <c r="A3692" s="5">
        <v>316100</v>
      </c>
      <c r="B3692" s="6" t="s">
        <v>2086</v>
      </c>
      <c r="C3692" s="11" t="s">
        <v>204</v>
      </c>
      <c r="D3692" s="7">
        <v>5676974</v>
      </c>
      <c r="E3692" s="73">
        <v>2838487</v>
      </c>
      <c r="F3692" s="79">
        <f t="shared" si="57"/>
        <v>2838487</v>
      </c>
    </row>
    <row r="3693" spans="1:6" hidden="1" x14ac:dyDescent="0.25">
      <c r="A3693" s="5">
        <v>316200</v>
      </c>
      <c r="B3693" s="6" t="s">
        <v>2101</v>
      </c>
      <c r="C3693" s="11" t="s">
        <v>204</v>
      </c>
      <c r="D3693" s="7">
        <v>1971017</v>
      </c>
      <c r="E3693" s="73">
        <v>985508</v>
      </c>
      <c r="F3693" s="79">
        <f t="shared" si="57"/>
        <v>985509</v>
      </c>
    </row>
    <row r="3694" spans="1:6" hidden="1" x14ac:dyDescent="0.25">
      <c r="A3694" s="5">
        <v>2600000</v>
      </c>
      <c r="B3694" s="6" t="s">
        <v>6234</v>
      </c>
      <c r="C3694" s="11" t="s">
        <v>204</v>
      </c>
      <c r="D3694" s="7">
        <v>85786</v>
      </c>
      <c r="E3694" s="73">
        <v>42893</v>
      </c>
      <c r="F3694" s="79">
        <f t="shared" si="57"/>
        <v>42893</v>
      </c>
    </row>
    <row r="3695" spans="1:6" hidden="1" x14ac:dyDescent="0.25">
      <c r="A3695" s="5">
        <v>316300</v>
      </c>
      <c r="B3695" s="6" t="s">
        <v>2135</v>
      </c>
      <c r="C3695" s="11" t="s">
        <v>204</v>
      </c>
      <c r="D3695" s="7">
        <v>1506494</v>
      </c>
      <c r="E3695" s="73">
        <v>753247</v>
      </c>
      <c r="F3695" s="79">
        <f t="shared" si="57"/>
        <v>753247</v>
      </c>
    </row>
    <row r="3696" spans="1:6" hidden="1" x14ac:dyDescent="0.25">
      <c r="A3696" s="5">
        <v>316400</v>
      </c>
      <c r="B3696" s="6" t="s">
        <v>2185</v>
      </c>
      <c r="C3696" s="11" t="s">
        <v>204</v>
      </c>
      <c r="D3696" s="7">
        <v>1934138</v>
      </c>
      <c r="E3696" s="73">
        <v>967069</v>
      </c>
      <c r="F3696" s="79">
        <f t="shared" si="57"/>
        <v>967069</v>
      </c>
    </row>
    <row r="3697" spans="1:6" hidden="1" x14ac:dyDescent="0.25">
      <c r="A3697" s="5">
        <v>316500</v>
      </c>
      <c r="B3697" s="6" t="s">
        <v>6235</v>
      </c>
      <c r="C3697" s="11" t="s">
        <v>204</v>
      </c>
      <c r="D3697" s="7">
        <v>1619172</v>
      </c>
      <c r="E3697" s="73">
        <v>809586</v>
      </c>
      <c r="F3697" s="79">
        <f t="shared" si="57"/>
        <v>809586</v>
      </c>
    </row>
    <row r="3698" spans="1:6" hidden="1" x14ac:dyDescent="0.25">
      <c r="A3698" s="5">
        <v>1039100</v>
      </c>
      <c r="B3698" s="6" t="s">
        <v>2187</v>
      </c>
      <c r="C3698" s="11" t="s">
        <v>204</v>
      </c>
      <c r="D3698" s="7">
        <v>5566700</v>
      </c>
      <c r="E3698" s="73">
        <v>2783350</v>
      </c>
      <c r="F3698" s="79">
        <f t="shared" si="57"/>
        <v>2783350</v>
      </c>
    </row>
    <row r="3699" spans="1:6" hidden="1" x14ac:dyDescent="0.25">
      <c r="A3699" s="5">
        <v>316600</v>
      </c>
      <c r="B3699" s="6" t="s">
        <v>6236</v>
      </c>
      <c r="C3699" s="11" t="s">
        <v>204</v>
      </c>
      <c r="D3699" s="7">
        <v>1536667</v>
      </c>
      <c r="E3699" s="73">
        <v>768333</v>
      </c>
      <c r="F3699" s="79">
        <f t="shared" si="57"/>
        <v>768334</v>
      </c>
    </row>
    <row r="3700" spans="1:6" hidden="1" x14ac:dyDescent="0.25">
      <c r="A3700" s="5">
        <v>317400</v>
      </c>
      <c r="B3700" s="6" t="s">
        <v>2189</v>
      </c>
      <c r="C3700" s="11" t="s">
        <v>204</v>
      </c>
      <c r="D3700" s="7">
        <v>882583</v>
      </c>
      <c r="E3700" s="73">
        <v>441291</v>
      </c>
      <c r="F3700" s="79">
        <f t="shared" si="57"/>
        <v>441292</v>
      </c>
    </row>
    <row r="3701" spans="1:6" hidden="1" x14ac:dyDescent="0.25">
      <c r="A3701" s="5">
        <v>317000</v>
      </c>
      <c r="B3701" s="6" t="s">
        <v>6237</v>
      </c>
      <c r="C3701" s="11" t="s">
        <v>204</v>
      </c>
      <c r="D3701" s="7">
        <v>16765725</v>
      </c>
      <c r="E3701" s="73">
        <v>8382862</v>
      </c>
      <c r="F3701" s="79">
        <f t="shared" si="57"/>
        <v>8382863</v>
      </c>
    </row>
    <row r="3702" spans="1:6" hidden="1" x14ac:dyDescent="0.25">
      <c r="A3702" s="5">
        <v>964700</v>
      </c>
      <c r="B3702" s="6" t="s">
        <v>6238</v>
      </c>
      <c r="C3702" s="11" t="s">
        <v>204</v>
      </c>
      <c r="D3702" s="7">
        <v>2300829</v>
      </c>
      <c r="E3702" s="73">
        <v>1150414</v>
      </c>
      <c r="F3702" s="79">
        <f t="shared" si="57"/>
        <v>1150415</v>
      </c>
    </row>
    <row r="3703" spans="1:6" hidden="1" x14ac:dyDescent="0.25">
      <c r="A3703" s="5">
        <v>1128200</v>
      </c>
      <c r="B3703" s="6" t="s">
        <v>6239</v>
      </c>
      <c r="C3703" s="11" t="s">
        <v>204</v>
      </c>
      <c r="D3703" s="7">
        <v>144134</v>
      </c>
      <c r="E3703" s="73">
        <v>72067</v>
      </c>
      <c r="F3703" s="79">
        <f t="shared" si="57"/>
        <v>72067</v>
      </c>
    </row>
    <row r="3704" spans="1:6" hidden="1" x14ac:dyDescent="0.25">
      <c r="A3704" s="5">
        <v>317200</v>
      </c>
      <c r="B3704" s="6" t="s">
        <v>6240</v>
      </c>
      <c r="C3704" s="11" t="s">
        <v>204</v>
      </c>
      <c r="D3704" s="7">
        <v>2248014</v>
      </c>
      <c r="E3704" s="73">
        <v>1124007</v>
      </c>
      <c r="F3704" s="79">
        <f t="shared" si="57"/>
        <v>1124007</v>
      </c>
    </row>
    <row r="3705" spans="1:6" hidden="1" x14ac:dyDescent="0.25">
      <c r="A3705" s="5">
        <v>315100</v>
      </c>
      <c r="B3705" s="6" t="s">
        <v>2195</v>
      </c>
      <c r="C3705" s="11" t="s">
        <v>204</v>
      </c>
      <c r="D3705" s="7">
        <v>797766</v>
      </c>
      <c r="E3705" s="73">
        <v>398883</v>
      </c>
      <c r="F3705" s="79">
        <f t="shared" si="57"/>
        <v>398883</v>
      </c>
    </row>
    <row r="3706" spans="1:6" hidden="1" x14ac:dyDescent="0.25">
      <c r="A3706" s="5">
        <v>398500</v>
      </c>
      <c r="B3706" s="6" t="s">
        <v>2205</v>
      </c>
      <c r="C3706" s="11" t="s">
        <v>204</v>
      </c>
      <c r="D3706" s="7">
        <v>2933238</v>
      </c>
      <c r="E3706" s="73">
        <v>1466619</v>
      </c>
      <c r="F3706" s="79">
        <f t="shared" si="57"/>
        <v>1466619</v>
      </c>
    </row>
    <row r="3707" spans="1:6" hidden="1" x14ac:dyDescent="0.25">
      <c r="A3707" s="5">
        <v>4184300</v>
      </c>
      <c r="B3707" s="6" t="s">
        <v>6241</v>
      </c>
      <c r="C3707" s="11" t="s">
        <v>204</v>
      </c>
      <c r="D3707" s="7">
        <v>61953</v>
      </c>
      <c r="E3707" s="73">
        <v>30976</v>
      </c>
      <c r="F3707" s="79">
        <f t="shared" si="57"/>
        <v>30977</v>
      </c>
    </row>
    <row r="3708" spans="1:6" hidden="1" x14ac:dyDescent="0.25">
      <c r="A3708" s="5">
        <v>4240500</v>
      </c>
      <c r="B3708" s="6" t="s">
        <v>6242</v>
      </c>
      <c r="C3708" s="11" t="s">
        <v>204</v>
      </c>
      <c r="D3708" s="7">
        <v>302285</v>
      </c>
      <c r="E3708" s="73">
        <v>151142</v>
      </c>
      <c r="F3708" s="79">
        <f t="shared" si="57"/>
        <v>151143</v>
      </c>
    </row>
    <row r="3709" spans="1:6" hidden="1" x14ac:dyDescent="0.25">
      <c r="A3709" s="5">
        <v>2560200</v>
      </c>
      <c r="B3709" s="6" t="s">
        <v>6243</v>
      </c>
      <c r="C3709" s="11" t="s">
        <v>204</v>
      </c>
      <c r="D3709" s="7">
        <v>14422</v>
      </c>
      <c r="E3709" s="73">
        <v>7211</v>
      </c>
      <c r="F3709" s="79">
        <f t="shared" si="57"/>
        <v>7211</v>
      </c>
    </row>
    <row r="3710" spans="1:6" hidden="1" x14ac:dyDescent="0.25">
      <c r="A3710" s="5">
        <v>1120600</v>
      </c>
      <c r="B3710" s="6" t="s">
        <v>6244</v>
      </c>
      <c r="C3710" s="11" t="s">
        <v>204</v>
      </c>
      <c r="D3710" s="7">
        <v>262829</v>
      </c>
      <c r="E3710" s="73">
        <v>131414</v>
      </c>
      <c r="F3710" s="79">
        <f t="shared" si="57"/>
        <v>131415</v>
      </c>
    </row>
    <row r="3711" spans="1:6" hidden="1" x14ac:dyDescent="0.25">
      <c r="A3711" s="5">
        <v>2306800</v>
      </c>
      <c r="B3711" s="6" t="s">
        <v>3963</v>
      </c>
      <c r="C3711" s="11" t="s">
        <v>204</v>
      </c>
      <c r="D3711" s="7">
        <v>16031127</v>
      </c>
      <c r="E3711" s="73">
        <v>8015563</v>
      </c>
      <c r="F3711" s="79">
        <f t="shared" si="57"/>
        <v>8015564</v>
      </c>
    </row>
    <row r="3712" spans="1:6" hidden="1" x14ac:dyDescent="0.25">
      <c r="A3712" s="5">
        <v>3109800</v>
      </c>
      <c r="B3712" s="6" t="s">
        <v>6245</v>
      </c>
      <c r="C3712" s="11" t="s">
        <v>204</v>
      </c>
      <c r="D3712" s="7">
        <v>64850</v>
      </c>
      <c r="E3712" s="73">
        <v>32425</v>
      </c>
      <c r="F3712" s="79">
        <f t="shared" si="57"/>
        <v>32425</v>
      </c>
    </row>
    <row r="3713" spans="1:6" hidden="1" x14ac:dyDescent="0.25">
      <c r="A3713" s="5">
        <v>2597400</v>
      </c>
      <c r="B3713" s="6" t="s">
        <v>6246</v>
      </c>
      <c r="C3713" s="11" t="s">
        <v>204</v>
      </c>
      <c r="D3713" s="7">
        <v>145011</v>
      </c>
      <c r="E3713" s="73">
        <v>72505</v>
      </c>
      <c r="F3713" s="79">
        <f t="shared" si="57"/>
        <v>72506</v>
      </c>
    </row>
    <row r="3714" spans="1:6" hidden="1" x14ac:dyDescent="0.25">
      <c r="A3714" s="5">
        <v>1026600</v>
      </c>
      <c r="B3714" s="6" t="s">
        <v>2363</v>
      </c>
      <c r="C3714" s="11" t="s">
        <v>204</v>
      </c>
      <c r="D3714" s="7">
        <v>250159</v>
      </c>
      <c r="E3714" s="73">
        <v>125079</v>
      </c>
      <c r="F3714" s="79">
        <f t="shared" si="57"/>
        <v>125080</v>
      </c>
    </row>
    <row r="3715" spans="1:6" hidden="1" x14ac:dyDescent="0.25">
      <c r="A3715" s="5">
        <v>531200</v>
      </c>
      <c r="B3715" s="6" t="s">
        <v>6247</v>
      </c>
      <c r="C3715" s="11" t="s">
        <v>204</v>
      </c>
      <c r="D3715" s="7">
        <v>156175</v>
      </c>
      <c r="E3715" s="73">
        <v>78087</v>
      </c>
      <c r="F3715" s="79">
        <f t="shared" si="57"/>
        <v>78088</v>
      </c>
    </row>
    <row r="3716" spans="1:6" hidden="1" x14ac:dyDescent="0.25">
      <c r="A3716" s="5">
        <v>315600</v>
      </c>
      <c r="B3716" s="6" t="s">
        <v>2377</v>
      </c>
      <c r="C3716" s="11" t="s">
        <v>204</v>
      </c>
      <c r="D3716" s="7">
        <v>608459</v>
      </c>
      <c r="E3716" s="73">
        <v>304229</v>
      </c>
      <c r="F3716" s="79">
        <f t="shared" si="57"/>
        <v>304230</v>
      </c>
    </row>
    <row r="3717" spans="1:6" hidden="1" x14ac:dyDescent="0.25">
      <c r="A3717" s="5">
        <v>4213600</v>
      </c>
      <c r="B3717" s="6" t="s">
        <v>6248</v>
      </c>
      <c r="C3717" s="11" t="s">
        <v>204</v>
      </c>
      <c r="D3717" s="7">
        <v>44407</v>
      </c>
      <c r="E3717" s="73">
        <v>22203</v>
      </c>
      <c r="F3717" s="79">
        <f t="shared" ref="F3717:F3780" si="58">D3717-E3717</f>
        <v>22204</v>
      </c>
    </row>
    <row r="3718" spans="1:6" hidden="1" x14ac:dyDescent="0.25">
      <c r="A3718" s="5">
        <v>316800</v>
      </c>
      <c r="B3718" s="6" t="s">
        <v>2423</v>
      </c>
      <c r="C3718" s="11" t="s">
        <v>204</v>
      </c>
      <c r="D3718" s="7">
        <v>2586804</v>
      </c>
      <c r="E3718" s="73">
        <v>1293402</v>
      </c>
      <c r="F3718" s="79">
        <f t="shared" si="58"/>
        <v>1293402</v>
      </c>
    </row>
    <row r="3719" spans="1:6" hidden="1" x14ac:dyDescent="0.25">
      <c r="A3719" s="5">
        <v>918500</v>
      </c>
      <c r="B3719" s="6" t="s">
        <v>2429</v>
      </c>
      <c r="C3719" s="11" t="s">
        <v>204</v>
      </c>
      <c r="D3719" s="7">
        <v>3084740</v>
      </c>
      <c r="E3719" s="73">
        <v>1542370</v>
      </c>
      <c r="F3719" s="79">
        <f t="shared" si="58"/>
        <v>1542370</v>
      </c>
    </row>
    <row r="3720" spans="1:6" hidden="1" x14ac:dyDescent="0.25">
      <c r="A3720" s="5">
        <v>317800</v>
      </c>
      <c r="B3720" s="6" t="s">
        <v>2553</v>
      </c>
      <c r="C3720" s="11" t="s">
        <v>204</v>
      </c>
      <c r="D3720" s="7">
        <v>1163326</v>
      </c>
      <c r="E3720" s="73">
        <v>581663</v>
      </c>
      <c r="F3720" s="79">
        <f t="shared" si="58"/>
        <v>581663</v>
      </c>
    </row>
    <row r="3721" spans="1:6" hidden="1" x14ac:dyDescent="0.25">
      <c r="A3721" s="5">
        <v>3453400</v>
      </c>
      <c r="B3721" s="6" t="s">
        <v>6249</v>
      </c>
      <c r="C3721" s="11" t="s">
        <v>204</v>
      </c>
      <c r="D3721" s="7">
        <v>99268</v>
      </c>
      <c r="E3721" s="73">
        <v>49634</v>
      </c>
      <c r="F3721" s="79">
        <f t="shared" si="58"/>
        <v>49634</v>
      </c>
    </row>
    <row r="3722" spans="1:6" hidden="1" x14ac:dyDescent="0.25">
      <c r="A3722" s="5">
        <v>317900</v>
      </c>
      <c r="B3722" s="6" t="s">
        <v>2649</v>
      </c>
      <c r="C3722" s="11" t="s">
        <v>204</v>
      </c>
      <c r="D3722" s="7">
        <v>2118149</v>
      </c>
      <c r="E3722" s="73">
        <v>1059074</v>
      </c>
      <c r="F3722" s="79">
        <f t="shared" si="58"/>
        <v>1059075</v>
      </c>
    </row>
    <row r="3723" spans="1:6" hidden="1" x14ac:dyDescent="0.25">
      <c r="A3723" s="5">
        <v>314900</v>
      </c>
      <c r="B3723" s="6" t="s">
        <v>2663</v>
      </c>
      <c r="C3723" s="11" t="s">
        <v>204</v>
      </c>
      <c r="D3723" s="7">
        <v>1815175</v>
      </c>
      <c r="E3723" s="73">
        <v>907587</v>
      </c>
      <c r="F3723" s="79">
        <f t="shared" si="58"/>
        <v>907588</v>
      </c>
    </row>
    <row r="3724" spans="1:6" hidden="1" x14ac:dyDescent="0.25">
      <c r="A3724" s="5">
        <v>1034200</v>
      </c>
      <c r="B3724" s="6" t="s">
        <v>6250</v>
      </c>
      <c r="C3724" s="11" t="s">
        <v>204</v>
      </c>
      <c r="D3724" s="7">
        <v>252054</v>
      </c>
      <c r="E3724" s="73">
        <v>126027</v>
      </c>
      <c r="F3724" s="79">
        <f t="shared" si="58"/>
        <v>126027</v>
      </c>
    </row>
    <row r="3725" spans="1:6" hidden="1" x14ac:dyDescent="0.25">
      <c r="A3725" s="5">
        <v>3103800</v>
      </c>
      <c r="B3725" s="6" t="s">
        <v>6251</v>
      </c>
      <c r="C3725" s="11" t="s">
        <v>204</v>
      </c>
      <c r="D3725" s="7">
        <v>57017</v>
      </c>
      <c r="E3725" s="73">
        <v>28508</v>
      </c>
      <c r="F3725" s="79">
        <f t="shared" si="58"/>
        <v>28509</v>
      </c>
    </row>
    <row r="3726" spans="1:6" hidden="1" x14ac:dyDescent="0.25">
      <c r="A3726" s="5">
        <v>3008700</v>
      </c>
      <c r="B3726" s="6" t="s">
        <v>6252</v>
      </c>
      <c r="C3726" s="11" t="s">
        <v>204</v>
      </c>
      <c r="D3726" s="7">
        <v>113543</v>
      </c>
      <c r="E3726" s="73">
        <v>56771</v>
      </c>
      <c r="F3726" s="79">
        <f t="shared" si="58"/>
        <v>56772</v>
      </c>
    </row>
    <row r="3727" spans="1:6" hidden="1" x14ac:dyDescent="0.25">
      <c r="A3727" s="5">
        <v>318000</v>
      </c>
      <c r="B3727" s="6" t="s">
        <v>2705</v>
      </c>
      <c r="C3727" s="11" t="s">
        <v>204</v>
      </c>
      <c r="D3727" s="7">
        <v>534184</v>
      </c>
      <c r="E3727" s="73">
        <v>267092</v>
      </c>
      <c r="F3727" s="79">
        <f t="shared" si="58"/>
        <v>267092</v>
      </c>
    </row>
    <row r="3728" spans="1:6" hidden="1" x14ac:dyDescent="0.25">
      <c r="A3728" s="5">
        <v>318100</v>
      </c>
      <c r="B3728" s="6" t="s">
        <v>2715</v>
      </c>
      <c r="C3728" s="11" t="s">
        <v>204</v>
      </c>
      <c r="D3728" s="7">
        <v>3443513</v>
      </c>
      <c r="E3728" s="73">
        <v>1721756</v>
      </c>
      <c r="F3728" s="79">
        <f t="shared" si="58"/>
        <v>1721757</v>
      </c>
    </row>
    <row r="3729" spans="1:6" hidden="1" x14ac:dyDescent="0.25">
      <c r="A3729" s="5">
        <v>767800</v>
      </c>
      <c r="B3729" s="6" t="s">
        <v>4125</v>
      </c>
      <c r="C3729" s="11" t="s">
        <v>204</v>
      </c>
      <c r="D3729" s="7">
        <v>1326190</v>
      </c>
      <c r="E3729" s="73">
        <v>663095</v>
      </c>
      <c r="F3729" s="79">
        <f t="shared" si="58"/>
        <v>663095</v>
      </c>
    </row>
    <row r="3730" spans="1:6" hidden="1" x14ac:dyDescent="0.25">
      <c r="A3730" s="5">
        <v>4257700</v>
      </c>
      <c r="B3730" s="6" t="s">
        <v>6253</v>
      </c>
      <c r="C3730" s="11" t="s">
        <v>204</v>
      </c>
      <c r="D3730" s="7">
        <v>65291</v>
      </c>
      <c r="E3730" s="73">
        <v>32645</v>
      </c>
      <c r="F3730" s="79">
        <f t="shared" si="58"/>
        <v>32646</v>
      </c>
    </row>
    <row r="3731" spans="1:6" hidden="1" x14ac:dyDescent="0.25">
      <c r="A3731" s="5">
        <v>976300</v>
      </c>
      <c r="B3731" s="6" t="s">
        <v>2979</v>
      </c>
      <c r="C3731" s="11" t="s">
        <v>204</v>
      </c>
      <c r="D3731" s="7">
        <v>7980293</v>
      </c>
      <c r="E3731" s="73">
        <v>3990146</v>
      </c>
      <c r="F3731" s="79">
        <f t="shared" si="58"/>
        <v>3990147</v>
      </c>
    </row>
    <row r="3732" spans="1:6" hidden="1" x14ac:dyDescent="0.25">
      <c r="A3732" s="5">
        <v>531100</v>
      </c>
      <c r="B3732" s="6" t="s">
        <v>6254</v>
      </c>
      <c r="C3732" s="11" t="s">
        <v>204</v>
      </c>
      <c r="D3732" s="7">
        <v>1717200</v>
      </c>
      <c r="E3732" s="73">
        <v>858600</v>
      </c>
      <c r="F3732" s="79">
        <f t="shared" si="58"/>
        <v>858600</v>
      </c>
    </row>
    <row r="3733" spans="1:6" hidden="1" x14ac:dyDescent="0.25">
      <c r="A3733" s="5">
        <v>961800</v>
      </c>
      <c r="B3733" s="6" t="s">
        <v>6255</v>
      </c>
      <c r="C3733" s="11" t="s">
        <v>204</v>
      </c>
      <c r="D3733" s="7">
        <v>5505774</v>
      </c>
      <c r="E3733" s="73">
        <v>2752887</v>
      </c>
      <c r="F3733" s="79">
        <f t="shared" si="58"/>
        <v>2752887</v>
      </c>
    </row>
    <row r="3734" spans="1:6" hidden="1" x14ac:dyDescent="0.25">
      <c r="A3734" s="5">
        <v>315200</v>
      </c>
      <c r="B3734" s="6" t="s">
        <v>6256</v>
      </c>
      <c r="C3734" s="11" t="s">
        <v>204</v>
      </c>
      <c r="D3734" s="7">
        <v>11170390</v>
      </c>
      <c r="E3734" s="73">
        <v>5585195</v>
      </c>
      <c r="F3734" s="79">
        <f t="shared" si="58"/>
        <v>5585195</v>
      </c>
    </row>
    <row r="3735" spans="1:6" hidden="1" x14ac:dyDescent="0.25">
      <c r="A3735" s="5">
        <v>318400</v>
      </c>
      <c r="B3735" s="6" t="s">
        <v>6257</v>
      </c>
      <c r="C3735" s="11" t="s">
        <v>204</v>
      </c>
      <c r="D3735" s="7">
        <v>17935530</v>
      </c>
      <c r="E3735" s="73">
        <v>8967765</v>
      </c>
      <c r="F3735" s="79">
        <f t="shared" si="58"/>
        <v>8967765</v>
      </c>
    </row>
    <row r="3736" spans="1:6" hidden="1" x14ac:dyDescent="0.25">
      <c r="A3736" s="5">
        <v>316700</v>
      </c>
      <c r="B3736" s="6" t="s">
        <v>6258</v>
      </c>
      <c r="C3736" s="11" t="s">
        <v>204</v>
      </c>
      <c r="D3736" s="7">
        <v>1020519</v>
      </c>
      <c r="E3736" s="73">
        <v>510259</v>
      </c>
      <c r="F3736" s="79">
        <f t="shared" si="58"/>
        <v>510260</v>
      </c>
    </row>
    <row r="3737" spans="1:6" hidden="1" x14ac:dyDescent="0.25">
      <c r="A3737" s="5">
        <v>318500</v>
      </c>
      <c r="B3737" s="6" t="s">
        <v>6259</v>
      </c>
      <c r="C3737" s="11" t="s">
        <v>204</v>
      </c>
      <c r="D3737" s="7">
        <v>2645588</v>
      </c>
      <c r="E3737" s="73">
        <v>1322794</v>
      </c>
      <c r="F3737" s="79">
        <f t="shared" si="58"/>
        <v>1322794</v>
      </c>
    </row>
    <row r="3738" spans="1:6" hidden="1" x14ac:dyDescent="0.25">
      <c r="A3738" s="5">
        <v>2600500</v>
      </c>
      <c r="B3738" s="6" t="s">
        <v>6260</v>
      </c>
      <c r="C3738" s="11" t="s">
        <v>204</v>
      </c>
      <c r="D3738" s="7">
        <v>87161</v>
      </c>
      <c r="E3738" s="73">
        <v>43580</v>
      </c>
      <c r="F3738" s="79">
        <f t="shared" si="58"/>
        <v>43581</v>
      </c>
    </row>
    <row r="3739" spans="1:6" hidden="1" x14ac:dyDescent="0.25">
      <c r="A3739" s="5">
        <v>314600</v>
      </c>
      <c r="B3739" s="6" t="s">
        <v>3402</v>
      </c>
      <c r="C3739" s="11" t="s">
        <v>204</v>
      </c>
      <c r="D3739" s="7">
        <v>635791</v>
      </c>
      <c r="E3739" s="73">
        <v>317895</v>
      </c>
      <c r="F3739" s="79">
        <f t="shared" si="58"/>
        <v>317896</v>
      </c>
    </row>
    <row r="3740" spans="1:6" hidden="1" x14ac:dyDescent="0.25">
      <c r="A3740" s="5">
        <v>1076200</v>
      </c>
      <c r="B3740" s="6" t="s">
        <v>6261</v>
      </c>
      <c r="C3740" s="11" t="s">
        <v>204</v>
      </c>
      <c r="D3740" s="7">
        <v>240715</v>
      </c>
      <c r="E3740" s="73">
        <v>120357</v>
      </c>
      <c r="F3740" s="79">
        <f t="shared" si="58"/>
        <v>120358</v>
      </c>
    </row>
    <row r="3741" spans="1:6" hidden="1" x14ac:dyDescent="0.25">
      <c r="A3741" s="5">
        <v>2556500</v>
      </c>
      <c r="B3741" s="6" t="s">
        <v>6262</v>
      </c>
      <c r="C3741" s="11" t="s">
        <v>204</v>
      </c>
      <c r="D3741" s="7">
        <v>31965</v>
      </c>
      <c r="E3741" s="73">
        <v>15982</v>
      </c>
      <c r="F3741" s="79">
        <f t="shared" si="58"/>
        <v>15983</v>
      </c>
    </row>
    <row r="3742" spans="1:6" hidden="1" x14ac:dyDescent="0.25">
      <c r="A3742" s="5">
        <v>4171400</v>
      </c>
      <c r="B3742" s="6" t="s">
        <v>6263</v>
      </c>
      <c r="C3742" s="11" t="s">
        <v>308</v>
      </c>
      <c r="D3742" s="7">
        <v>461109</v>
      </c>
      <c r="E3742" s="73">
        <v>230554</v>
      </c>
      <c r="F3742" s="79">
        <f t="shared" si="58"/>
        <v>230555</v>
      </c>
    </row>
    <row r="3743" spans="1:6" hidden="1" x14ac:dyDescent="0.25">
      <c r="A3743" s="5">
        <v>2154400</v>
      </c>
      <c r="B3743" s="6" t="s">
        <v>6264</v>
      </c>
      <c r="C3743" s="11" t="s">
        <v>308</v>
      </c>
      <c r="D3743" s="7">
        <v>98322</v>
      </c>
      <c r="E3743" s="73">
        <v>49161</v>
      </c>
      <c r="F3743" s="79">
        <f t="shared" si="58"/>
        <v>49161</v>
      </c>
    </row>
    <row r="3744" spans="1:6" hidden="1" x14ac:dyDescent="0.25">
      <c r="A3744" s="5">
        <v>3668300</v>
      </c>
      <c r="B3744" s="6" t="s">
        <v>6265</v>
      </c>
      <c r="C3744" s="11" t="s">
        <v>308</v>
      </c>
      <c r="D3744" s="7">
        <v>18505</v>
      </c>
      <c r="E3744" s="73">
        <v>9252</v>
      </c>
      <c r="F3744" s="79">
        <f t="shared" si="58"/>
        <v>9253</v>
      </c>
    </row>
    <row r="3745" spans="1:6" hidden="1" x14ac:dyDescent="0.25">
      <c r="A3745" s="5">
        <v>318600</v>
      </c>
      <c r="B3745" s="6" t="s">
        <v>336</v>
      </c>
      <c r="C3745" s="11" t="s">
        <v>308</v>
      </c>
      <c r="D3745" s="7">
        <v>966862</v>
      </c>
      <c r="E3745" s="73">
        <v>483431</v>
      </c>
      <c r="F3745" s="79">
        <f t="shared" si="58"/>
        <v>483431</v>
      </c>
    </row>
    <row r="3746" spans="1:6" hidden="1" x14ac:dyDescent="0.25">
      <c r="A3746" s="5">
        <v>3042500</v>
      </c>
      <c r="B3746" s="6" t="s">
        <v>3642</v>
      </c>
      <c r="C3746" s="11" t="s">
        <v>308</v>
      </c>
      <c r="D3746" s="7">
        <v>1060396</v>
      </c>
      <c r="E3746" s="73">
        <v>530198</v>
      </c>
      <c r="F3746" s="79">
        <f t="shared" si="58"/>
        <v>530198</v>
      </c>
    </row>
    <row r="3747" spans="1:6" hidden="1" x14ac:dyDescent="0.25">
      <c r="A3747" s="5">
        <v>318800</v>
      </c>
      <c r="B3747" s="6" t="s">
        <v>533</v>
      </c>
      <c r="C3747" s="11" t="s">
        <v>308</v>
      </c>
      <c r="D3747" s="7">
        <v>3183671</v>
      </c>
      <c r="E3747" s="73">
        <v>1591835</v>
      </c>
      <c r="F3747" s="79">
        <f t="shared" si="58"/>
        <v>1591836</v>
      </c>
    </row>
    <row r="3748" spans="1:6" hidden="1" x14ac:dyDescent="0.25">
      <c r="A3748" s="5">
        <v>321800</v>
      </c>
      <c r="B3748" s="6" t="s">
        <v>569</v>
      </c>
      <c r="C3748" s="11" t="s">
        <v>308</v>
      </c>
      <c r="D3748" s="7">
        <v>5750738</v>
      </c>
      <c r="E3748" s="73">
        <v>2875369</v>
      </c>
      <c r="F3748" s="79">
        <f t="shared" si="58"/>
        <v>2875369</v>
      </c>
    </row>
    <row r="3749" spans="1:6" hidden="1" x14ac:dyDescent="0.25">
      <c r="A3749" s="5">
        <v>487800</v>
      </c>
      <c r="B3749" s="6" t="s">
        <v>608</v>
      </c>
      <c r="C3749" s="11" t="s">
        <v>308</v>
      </c>
      <c r="D3749" s="7">
        <v>1724926</v>
      </c>
      <c r="E3749" s="73">
        <v>862463</v>
      </c>
      <c r="F3749" s="79">
        <f t="shared" si="58"/>
        <v>862463</v>
      </c>
    </row>
    <row r="3750" spans="1:6" hidden="1" x14ac:dyDescent="0.25">
      <c r="A3750" s="5">
        <v>318900</v>
      </c>
      <c r="B3750" s="6" t="s">
        <v>622</v>
      </c>
      <c r="C3750" s="11" t="s">
        <v>308</v>
      </c>
      <c r="D3750" s="7">
        <v>444841</v>
      </c>
      <c r="E3750" s="73">
        <v>222420</v>
      </c>
      <c r="F3750" s="79">
        <f t="shared" si="58"/>
        <v>222421</v>
      </c>
    </row>
    <row r="3751" spans="1:6" hidden="1" x14ac:dyDescent="0.25">
      <c r="A3751" s="5">
        <v>2106100</v>
      </c>
      <c r="B3751" s="6" t="s">
        <v>6266</v>
      </c>
      <c r="C3751" s="11" t="s">
        <v>308</v>
      </c>
      <c r="D3751" s="7">
        <v>122071</v>
      </c>
      <c r="E3751" s="73">
        <v>61035</v>
      </c>
      <c r="F3751" s="79">
        <f t="shared" si="58"/>
        <v>61036</v>
      </c>
    </row>
    <row r="3752" spans="1:6" hidden="1" x14ac:dyDescent="0.25">
      <c r="A3752" s="5">
        <v>2337900</v>
      </c>
      <c r="B3752" s="6" t="s">
        <v>6267</v>
      </c>
      <c r="C3752" s="11" t="s">
        <v>308</v>
      </c>
      <c r="D3752" s="7">
        <v>112927</v>
      </c>
      <c r="E3752" s="73">
        <v>56463</v>
      </c>
      <c r="F3752" s="79">
        <f t="shared" si="58"/>
        <v>56464</v>
      </c>
    </row>
    <row r="3753" spans="1:6" hidden="1" x14ac:dyDescent="0.25">
      <c r="A3753" s="5">
        <v>4151900</v>
      </c>
      <c r="B3753" s="6" t="s">
        <v>738</v>
      </c>
      <c r="C3753" s="11" t="s">
        <v>308</v>
      </c>
      <c r="D3753" s="7">
        <v>375638</v>
      </c>
      <c r="E3753" s="73">
        <v>187819</v>
      </c>
      <c r="F3753" s="79">
        <f t="shared" si="58"/>
        <v>187819</v>
      </c>
    </row>
    <row r="3754" spans="1:6" hidden="1" x14ac:dyDescent="0.25">
      <c r="A3754" s="5">
        <v>888700</v>
      </c>
      <c r="B3754" s="6" t="s">
        <v>3817</v>
      </c>
      <c r="C3754" s="11" t="s">
        <v>308</v>
      </c>
      <c r="D3754" s="7">
        <v>623986</v>
      </c>
      <c r="E3754" s="73">
        <v>311993</v>
      </c>
      <c r="F3754" s="79">
        <f t="shared" si="58"/>
        <v>311993</v>
      </c>
    </row>
    <row r="3755" spans="1:6" hidden="1" x14ac:dyDescent="0.25">
      <c r="A3755" s="5">
        <v>319100</v>
      </c>
      <c r="B3755" s="6" t="s">
        <v>3818</v>
      </c>
      <c r="C3755" s="11" t="s">
        <v>308</v>
      </c>
      <c r="D3755" s="7">
        <v>1572272</v>
      </c>
      <c r="E3755" s="73">
        <v>786136</v>
      </c>
      <c r="F3755" s="79">
        <f t="shared" si="58"/>
        <v>786136</v>
      </c>
    </row>
    <row r="3756" spans="1:6" hidden="1" x14ac:dyDescent="0.25">
      <c r="A3756" s="5">
        <v>133900</v>
      </c>
      <c r="B3756" s="6" t="s">
        <v>6268</v>
      </c>
      <c r="C3756" s="11" t="s">
        <v>308</v>
      </c>
      <c r="D3756" s="7">
        <v>887403</v>
      </c>
      <c r="E3756" s="73">
        <v>443701</v>
      </c>
      <c r="F3756" s="79">
        <f t="shared" si="58"/>
        <v>443702</v>
      </c>
    </row>
    <row r="3757" spans="1:6" hidden="1" x14ac:dyDescent="0.25">
      <c r="A3757" s="5">
        <v>3074500</v>
      </c>
      <c r="B3757" s="6" t="s">
        <v>6269</v>
      </c>
      <c r="C3757" s="11" t="s">
        <v>308</v>
      </c>
      <c r="D3757" s="7">
        <v>191055</v>
      </c>
      <c r="E3757" s="73">
        <v>95527</v>
      </c>
      <c r="F3757" s="79">
        <f t="shared" si="58"/>
        <v>95528</v>
      </c>
    </row>
    <row r="3758" spans="1:6" hidden="1" x14ac:dyDescent="0.25">
      <c r="A3758" s="5">
        <v>319300</v>
      </c>
      <c r="B3758" s="6" t="s">
        <v>977</v>
      </c>
      <c r="C3758" s="11" t="s">
        <v>308</v>
      </c>
      <c r="D3758" s="7">
        <v>1158327</v>
      </c>
      <c r="E3758" s="73">
        <v>579163</v>
      </c>
      <c r="F3758" s="79">
        <f t="shared" si="58"/>
        <v>579164</v>
      </c>
    </row>
    <row r="3759" spans="1:6" hidden="1" x14ac:dyDescent="0.25">
      <c r="A3759" s="5">
        <v>319400</v>
      </c>
      <c r="B3759" s="6" t="s">
        <v>6270</v>
      </c>
      <c r="C3759" s="11" t="s">
        <v>308</v>
      </c>
      <c r="D3759" s="7">
        <v>2589776</v>
      </c>
      <c r="E3759" s="73">
        <v>1294888</v>
      </c>
      <c r="F3759" s="79">
        <f t="shared" si="58"/>
        <v>1294888</v>
      </c>
    </row>
    <row r="3760" spans="1:6" hidden="1" x14ac:dyDescent="0.25">
      <c r="A3760" s="5">
        <v>3642300</v>
      </c>
      <c r="B3760" s="6" t="s">
        <v>3877</v>
      </c>
      <c r="C3760" s="11" t="s">
        <v>308</v>
      </c>
      <c r="D3760" s="7">
        <v>799110</v>
      </c>
      <c r="E3760" s="73">
        <v>399555</v>
      </c>
      <c r="F3760" s="79">
        <f t="shared" si="58"/>
        <v>399555</v>
      </c>
    </row>
    <row r="3761" spans="1:6" hidden="1" x14ac:dyDescent="0.25">
      <c r="A3761" s="5">
        <v>4266300</v>
      </c>
      <c r="B3761" s="6" t="s">
        <v>6271</v>
      </c>
      <c r="C3761" s="11" t="s">
        <v>308</v>
      </c>
      <c r="D3761" s="7">
        <v>135109</v>
      </c>
      <c r="E3761" s="73">
        <v>67554</v>
      </c>
      <c r="F3761" s="79">
        <f t="shared" si="58"/>
        <v>67555</v>
      </c>
    </row>
    <row r="3762" spans="1:6" hidden="1" x14ac:dyDescent="0.25">
      <c r="A3762" s="5">
        <v>3428300</v>
      </c>
      <c r="B3762" s="6" t="s">
        <v>1538</v>
      </c>
      <c r="C3762" s="11" t="s">
        <v>308</v>
      </c>
      <c r="D3762" s="7">
        <v>699314</v>
      </c>
      <c r="E3762" s="73">
        <v>349657</v>
      </c>
      <c r="F3762" s="79">
        <f t="shared" si="58"/>
        <v>349657</v>
      </c>
    </row>
    <row r="3763" spans="1:6" hidden="1" x14ac:dyDescent="0.25">
      <c r="A3763" s="5">
        <v>319600</v>
      </c>
      <c r="B3763" s="6" t="s">
        <v>1588</v>
      </c>
      <c r="C3763" s="11" t="s">
        <v>308</v>
      </c>
      <c r="D3763" s="7">
        <v>3014266</v>
      </c>
      <c r="E3763" s="73">
        <v>1507133</v>
      </c>
      <c r="F3763" s="79">
        <f t="shared" si="58"/>
        <v>1507133</v>
      </c>
    </row>
    <row r="3764" spans="1:6" hidden="1" x14ac:dyDescent="0.25">
      <c r="A3764" s="5">
        <v>319700</v>
      </c>
      <c r="B3764" s="6" t="s">
        <v>6272</v>
      </c>
      <c r="C3764" s="11" t="s">
        <v>308</v>
      </c>
      <c r="D3764" s="7">
        <v>1827087</v>
      </c>
      <c r="E3764" s="73">
        <v>913543</v>
      </c>
      <c r="F3764" s="79">
        <f t="shared" si="58"/>
        <v>913544</v>
      </c>
    </row>
    <row r="3765" spans="1:6" hidden="1" x14ac:dyDescent="0.25">
      <c r="A3765" s="5">
        <v>319800</v>
      </c>
      <c r="B3765" s="6" t="s">
        <v>6273</v>
      </c>
      <c r="C3765" s="11" t="s">
        <v>308</v>
      </c>
      <c r="D3765" s="7">
        <v>1441325</v>
      </c>
      <c r="E3765" s="73">
        <v>720662</v>
      </c>
      <c r="F3765" s="79">
        <f t="shared" si="58"/>
        <v>720663</v>
      </c>
    </row>
    <row r="3766" spans="1:6" hidden="1" x14ac:dyDescent="0.25">
      <c r="A3766" s="5">
        <v>693800</v>
      </c>
      <c r="B3766" s="6" t="s">
        <v>1645</v>
      </c>
      <c r="C3766" s="11" t="s">
        <v>308</v>
      </c>
      <c r="D3766" s="7">
        <v>2606675</v>
      </c>
      <c r="E3766" s="73">
        <v>1303337</v>
      </c>
      <c r="F3766" s="79">
        <f t="shared" si="58"/>
        <v>1303338</v>
      </c>
    </row>
    <row r="3767" spans="1:6" hidden="1" x14ac:dyDescent="0.25">
      <c r="A3767" s="5">
        <v>320300</v>
      </c>
      <c r="B3767" s="6" t="s">
        <v>6274</v>
      </c>
      <c r="C3767" s="11" t="s">
        <v>308</v>
      </c>
      <c r="D3767" s="7">
        <v>71691</v>
      </c>
      <c r="E3767" s="73">
        <v>35845</v>
      </c>
      <c r="F3767" s="79">
        <f t="shared" si="58"/>
        <v>35846</v>
      </c>
    </row>
    <row r="3768" spans="1:6" hidden="1" x14ac:dyDescent="0.25">
      <c r="A3768" s="5">
        <v>320400</v>
      </c>
      <c r="B3768" s="6" t="s">
        <v>6275</v>
      </c>
      <c r="C3768" s="11" t="s">
        <v>308</v>
      </c>
      <c r="D3768" s="7">
        <v>3385658</v>
      </c>
      <c r="E3768" s="73">
        <v>1692829</v>
      </c>
      <c r="F3768" s="79">
        <f t="shared" si="58"/>
        <v>1692829</v>
      </c>
    </row>
    <row r="3769" spans="1:6" hidden="1" x14ac:dyDescent="0.25">
      <c r="A3769" s="5">
        <v>320600</v>
      </c>
      <c r="B3769" s="6" t="s">
        <v>1958</v>
      </c>
      <c r="C3769" s="11" t="s">
        <v>308</v>
      </c>
      <c r="D3769" s="7">
        <v>433018</v>
      </c>
      <c r="E3769" s="73">
        <v>216509</v>
      </c>
      <c r="F3769" s="79">
        <f t="shared" si="58"/>
        <v>216509</v>
      </c>
    </row>
    <row r="3770" spans="1:6" hidden="1" x14ac:dyDescent="0.25">
      <c r="A3770" s="5">
        <v>2534000</v>
      </c>
      <c r="B3770" s="6" t="s">
        <v>6276</v>
      </c>
      <c r="C3770" s="11" t="s">
        <v>308</v>
      </c>
      <c r="D3770" s="7">
        <v>217745</v>
      </c>
      <c r="E3770" s="73">
        <v>108872</v>
      </c>
      <c r="F3770" s="79">
        <f t="shared" si="58"/>
        <v>108873</v>
      </c>
    </row>
    <row r="3771" spans="1:6" hidden="1" x14ac:dyDescent="0.25">
      <c r="A3771" s="5">
        <v>2159700</v>
      </c>
      <c r="B3771" s="6" t="s">
        <v>2002</v>
      </c>
      <c r="C3771" s="11" t="s">
        <v>308</v>
      </c>
      <c r="D3771" s="7">
        <v>127250</v>
      </c>
      <c r="E3771" s="73">
        <v>63625</v>
      </c>
      <c r="F3771" s="79">
        <f t="shared" si="58"/>
        <v>63625</v>
      </c>
    </row>
    <row r="3772" spans="1:6" hidden="1" x14ac:dyDescent="0.25">
      <c r="A3772" s="5">
        <v>320800</v>
      </c>
      <c r="B3772" s="6" t="s">
        <v>2115</v>
      </c>
      <c r="C3772" s="11" t="s">
        <v>308</v>
      </c>
      <c r="D3772" s="7">
        <v>292486</v>
      </c>
      <c r="E3772" s="73">
        <v>146243</v>
      </c>
      <c r="F3772" s="79">
        <f t="shared" si="58"/>
        <v>146243</v>
      </c>
    </row>
    <row r="3773" spans="1:6" hidden="1" x14ac:dyDescent="0.25">
      <c r="A3773" s="5">
        <v>2101000</v>
      </c>
      <c r="B3773" s="6" t="s">
        <v>6277</v>
      </c>
      <c r="C3773" s="11" t="s">
        <v>308</v>
      </c>
      <c r="D3773" s="7">
        <v>1136700</v>
      </c>
      <c r="E3773" s="73">
        <v>568350</v>
      </c>
      <c r="F3773" s="79">
        <f t="shared" si="58"/>
        <v>568350</v>
      </c>
    </row>
    <row r="3774" spans="1:6" hidden="1" x14ac:dyDescent="0.25">
      <c r="A3774" s="5">
        <v>2603700</v>
      </c>
      <c r="B3774" s="6" t="s">
        <v>6278</v>
      </c>
      <c r="C3774" s="11" t="s">
        <v>308</v>
      </c>
      <c r="D3774" s="7">
        <v>100095</v>
      </c>
      <c r="E3774" s="73">
        <v>50047</v>
      </c>
      <c r="F3774" s="79">
        <f t="shared" si="58"/>
        <v>50048</v>
      </c>
    </row>
    <row r="3775" spans="1:6" hidden="1" x14ac:dyDescent="0.25">
      <c r="A3775" s="5">
        <v>488200</v>
      </c>
      <c r="B3775" s="6" t="s">
        <v>6279</v>
      </c>
      <c r="C3775" s="11" t="s">
        <v>308</v>
      </c>
      <c r="D3775" s="7">
        <v>1012193</v>
      </c>
      <c r="E3775" s="73">
        <v>506096</v>
      </c>
      <c r="F3775" s="79">
        <f t="shared" si="58"/>
        <v>506097</v>
      </c>
    </row>
    <row r="3776" spans="1:6" hidden="1" x14ac:dyDescent="0.25">
      <c r="A3776" s="5">
        <v>321100</v>
      </c>
      <c r="B3776" s="6" t="s">
        <v>6280</v>
      </c>
      <c r="C3776" s="11" t="s">
        <v>308</v>
      </c>
      <c r="D3776" s="7">
        <v>1807273</v>
      </c>
      <c r="E3776" s="73">
        <v>903636</v>
      </c>
      <c r="F3776" s="79">
        <f t="shared" si="58"/>
        <v>903637</v>
      </c>
    </row>
    <row r="3777" spans="1:6" hidden="1" x14ac:dyDescent="0.25">
      <c r="A3777" s="5">
        <v>321000</v>
      </c>
      <c r="B3777" s="6" t="s">
        <v>6281</v>
      </c>
      <c r="C3777" s="11" t="s">
        <v>308</v>
      </c>
      <c r="D3777" s="7">
        <v>15559998</v>
      </c>
      <c r="E3777" s="73">
        <v>7779999</v>
      </c>
      <c r="F3777" s="79">
        <f t="shared" si="58"/>
        <v>7779999</v>
      </c>
    </row>
    <row r="3778" spans="1:6" hidden="1" x14ac:dyDescent="0.25">
      <c r="A3778" s="5">
        <v>4251300</v>
      </c>
      <c r="B3778" s="6" t="s">
        <v>6282</v>
      </c>
      <c r="C3778" s="11" t="s">
        <v>308</v>
      </c>
      <c r="D3778" s="7">
        <v>23644</v>
      </c>
      <c r="E3778" s="73">
        <v>11822</v>
      </c>
      <c r="F3778" s="79">
        <f t="shared" si="58"/>
        <v>11822</v>
      </c>
    </row>
    <row r="3779" spans="1:6" hidden="1" x14ac:dyDescent="0.25">
      <c r="A3779" s="5">
        <v>320700</v>
      </c>
      <c r="B3779" s="6" t="s">
        <v>6283</v>
      </c>
      <c r="C3779" s="11" t="s">
        <v>308</v>
      </c>
      <c r="D3779" s="7">
        <v>456256</v>
      </c>
      <c r="E3779" s="73">
        <v>228128</v>
      </c>
      <c r="F3779" s="79">
        <f t="shared" si="58"/>
        <v>228128</v>
      </c>
    </row>
    <row r="3780" spans="1:6" hidden="1" x14ac:dyDescent="0.25">
      <c r="A3780" s="5">
        <v>321200</v>
      </c>
      <c r="B3780" s="6" t="s">
        <v>2239</v>
      </c>
      <c r="C3780" s="11" t="s">
        <v>308</v>
      </c>
      <c r="D3780" s="7">
        <v>2323471</v>
      </c>
      <c r="E3780" s="73">
        <v>1161735</v>
      </c>
      <c r="F3780" s="79">
        <f t="shared" si="58"/>
        <v>1161736</v>
      </c>
    </row>
    <row r="3781" spans="1:6" hidden="1" x14ac:dyDescent="0.25">
      <c r="A3781" s="5">
        <v>2311000</v>
      </c>
      <c r="B3781" s="6" t="s">
        <v>6284</v>
      </c>
      <c r="C3781" s="11" t="s">
        <v>308</v>
      </c>
      <c r="D3781" s="7">
        <v>266631</v>
      </c>
      <c r="E3781" s="73">
        <v>133315</v>
      </c>
      <c r="F3781" s="79">
        <f t="shared" ref="F3781:F3844" si="59">D3781-E3781</f>
        <v>133316</v>
      </c>
    </row>
    <row r="3782" spans="1:6" hidden="1" x14ac:dyDescent="0.25">
      <c r="A3782" s="5">
        <v>1234800</v>
      </c>
      <c r="B3782" s="6" t="s">
        <v>6285</v>
      </c>
      <c r="C3782" s="11" t="s">
        <v>308</v>
      </c>
      <c r="D3782" s="7">
        <v>83228</v>
      </c>
      <c r="E3782" s="73">
        <v>41614</v>
      </c>
      <c r="F3782" s="79">
        <f t="shared" si="59"/>
        <v>41614</v>
      </c>
    </row>
    <row r="3783" spans="1:6" hidden="1" x14ac:dyDescent="0.25">
      <c r="A3783" s="5">
        <v>1234700</v>
      </c>
      <c r="B3783" s="6" t="s">
        <v>6286</v>
      </c>
      <c r="C3783" s="11" t="s">
        <v>308</v>
      </c>
      <c r="D3783" s="7">
        <v>105390</v>
      </c>
      <c r="E3783" s="73">
        <v>52695</v>
      </c>
      <c r="F3783" s="79">
        <f t="shared" si="59"/>
        <v>52695</v>
      </c>
    </row>
    <row r="3784" spans="1:6" hidden="1" x14ac:dyDescent="0.25">
      <c r="A3784" s="5">
        <v>3185300</v>
      </c>
      <c r="B3784" s="6" t="s">
        <v>6287</v>
      </c>
      <c r="C3784" s="11" t="s">
        <v>308</v>
      </c>
      <c r="D3784" s="7">
        <v>86854</v>
      </c>
      <c r="E3784" s="73">
        <v>43427</v>
      </c>
      <c r="F3784" s="79">
        <f t="shared" si="59"/>
        <v>43427</v>
      </c>
    </row>
    <row r="3785" spans="1:6" hidden="1" x14ac:dyDescent="0.25">
      <c r="A3785" s="5">
        <v>1012200</v>
      </c>
      <c r="B3785" s="6" t="s">
        <v>6288</v>
      </c>
      <c r="C3785" s="11" t="s">
        <v>308</v>
      </c>
      <c r="D3785" s="7">
        <v>60405</v>
      </c>
      <c r="E3785" s="73">
        <v>30202</v>
      </c>
      <c r="F3785" s="79">
        <f t="shared" si="59"/>
        <v>30203</v>
      </c>
    </row>
    <row r="3786" spans="1:6" hidden="1" x14ac:dyDescent="0.25">
      <c r="A3786" s="5">
        <v>1235100</v>
      </c>
      <c r="B3786" s="6" t="s">
        <v>6289</v>
      </c>
      <c r="C3786" s="11" t="s">
        <v>308</v>
      </c>
      <c r="D3786" s="7">
        <v>52869</v>
      </c>
      <c r="E3786" s="73">
        <v>26434</v>
      </c>
      <c r="F3786" s="79">
        <f t="shared" si="59"/>
        <v>26435</v>
      </c>
    </row>
    <row r="3787" spans="1:6" hidden="1" x14ac:dyDescent="0.25">
      <c r="A3787" s="5">
        <v>1235000</v>
      </c>
      <c r="B3787" s="6" t="s">
        <v>6290</v>
      </c>
      <c r="C3787" s="11" t="s">
        <v>308</v>
      </c>
      <c r="D3787" s="7">
        <v>372489</v>
      </c>
      <c r="E3787" s="73">
        <v>186244</v>
      </c>
      <c r="F3787" s="79">
        <f t="shared" si="59"/>
        <v>186245</v>
      </c>
    </row>
    <row r="3788" spans="1:6" hidden="1" x14ac:dyDescent="0.25">
      <c r="A3788" s="5">
        <v>2330100</v>
      </c>
      <c r="B3788" s="6" t="s">
        <v>6291</v>
      </c>
      <c r="C3788" s="11" t="s">
        <v>308</v>
      </c>
      <c r="D3788" s="7">
        <v>1373074</v>
      </c>
      <c r="E3788" s="73">
        <v>686537</v>
      </c>
      <c r="F3788" s="79">
        <f t="shared" si="59"/>
        <v>686537</v>
      </c>
    </row>
    <row r="3789" spans="1:6" hidden="1" x14ac:dyDescent="0.25">
      <c r="A3789" s="5">
        <v>4146500</v>
      </c>
      <c r="B3789" s="6" t="s">
        <v>6292</v>
      </c>
      <c r="C3789" s="11" t="s">
        <v>308</v>
      </c>
      <c r="D3789" s="7">
        <v>15222</v>
      </c>
      <c r="E3789" s="73">
        <v>7611</v>
      </c>
      <c r="F3789" s="79">
        <f t="shared" si="59"/>
        <v>7611</v>
      </c>
    </row>
    <row r="3790" spans="1:6" hidden="1" x14ac:dyDescent="0.25">
      <c r="A3790" s="5">
        <v>321300</v>
      </c>
      <c r="B3790" s="6" t="s">
        <v>2333</v>
      </c>
      <c r="C3790" s="11" t="s">
        <v>308</v>
      </c>
      <c r="D3790" s="7">
        <v>12538743</v>
      </c>
      <c r="E3790" s="73">
        <v>6269371</v>
      </c>
      <c r="F3790" s="79">
        <f t="shared" si="59"/>
        <v>6269372</v>
      </c>
    </row>
    <row r="3791" spans="1:6" hidden="1" x14ac:dyDescent="0.25">
      <c r="A3791" s="5">
        <v>321600</v>
      </c>
      <c r="B3791" s="6" t="s">
        <v>2335</v>
      </c>
      <c r="C3791" s="11" t="s">
        <v>308</v>
      </c>
      <c r="D3791" s="7">
        <v>16640405</v>
      </c>
      <c r="E3791" s="73">
        <v>8320202</v>
      </c>
      <c r="F3791" s="79">
        <f t="shared" si="59"/>
        <v>8320203</v>
      </c>
    </row>
    <row r="3792" spans="1:6" hidden="1" x14ac:dyDescent="0.25">
      <c r="A3792" s="5">
        <v>321700</v>
      </c>
      <c r="B3792" s="6" t="s">
        <v>6293</v>
      </c>
      <c r="C3792" s="11" t="s">
        <v>308</v>
      </c>
      <c r="D3792" s="7">
        <v>842657</v>
      </c>
      <c r="E3792" s="73">
        <v>421328</v>
      </c>
      <c r="F3792" s="79">
        <f t="shared" si="59"/>
        <v>421329</v>
      </c>
    </row>
    <row r="3793" spans="1:6" hidden="1" x14ac:dyDescent="0.25">
      <c r="A3793" s="5">
        <v>1018200</v>
      </c>
      <c r="B3793" s="6" t="s">
        <v>2425</v>
      </c>
      <c r="C3793" s="11" t="s">
        <v>308</v>
      </c>
      <c r="D3793" s="7">
        <v>2523281</v>
      </c>
      <c r="E3793" s="73">
        <v>1261640</v>
      </c>
      <c r="F3793" s="79">
        <f t="shared" si="59"/>
        <v>1261641</v>
      </c>
    </row>
    <row r="3794" spans="1:6" hidden="1" x14ac:dyDescent="0.25">
      <c r="A3794" s="5">
        <v>4167400</v>
      </c>
      <c r="B3794" s="6" t="s">
        <v>6294</v>
      </c>
      <c r="C3794" s="11" t="s">
        <v>308</v>
      </c>
      <c r="D3794" s="7">
        <v>39511</v>
      </c>
      <c r="E3794" s="73">
        <v>19755</v>
      </c>
      <c r="F3794" s="79">
        <f t="shared" si="59"/>
        <v>19756</v>
      </c>
    </row>
    <row r="3795" spans="1:6" hidden="1" x14ac:dyDescent="0.25">
      <c r="A3795" s="5">
        <v>321900</v>
      </c>
      <c r="B3795" s="6" t="s">
        <v>2667</v>
      </c>
      <c r="C3795" s="11" t="s">
        <v>308</v>
      </c>
      <c r="D3795" s="7">
        <v>3422079</v>
      </c>
      <c r="E3795" s="73">
        <v>1711039</v>
      </c>
      <c r="F3795" s="79">
        <f t="shared" si="59"/>
        <v>1711040</v>
      </c>
    </row>
    <row r="3796" spans="1:6" hidden="1" x14ac:dyDescent="0.25">
      <c r="A3796" s="5">
        <v>322000</v>
      </c>
      <c r="B3796" s="6" t="s">
        <v>2717</v>
      </c>
      <c r="C3796" s="11" t="s">
        <v>308</v>
      </c>
      <c r="D3796" s="7">
        <v>1081690</v>
      </c>
      <c r="E3796" s="73">
        <v>540845</v>
      </c>
      <c r="F3796" s="79">
        <f t="shared" si="59"/>
        <v>540845</v>
      </c>
    </row>
    <row r="3797" spans="1:6" hidden="1" x14ac:dyDescent="0.25">
      <c r="A3797" s="5">
        <v>1300800</v>
      </c>
      <c r="B3797" s="6" t="s">
        <v>6295</v>
      </c>
      <c r="C3797" s="11" t="s">
        <v>308</v>
      </c>
      <c r="D3797" s="7">
        <v>125842</v>
      </c>
      <c r="E3797" s="73">
        <v>62921</v>
      </c>
      <c r="F3797" s="79">
        <f t="shared" si="59"/>
        <v>62921</v>
      </c>
    </row>
    <row r="3798" spans="1:6" hidden="1" x14ac:dyDescent="0.25">
      <c r="A3798" s="5">
        <v>2104900</v>
      </c>
      <c r="B3798" s="6" t="s">
        <v>6296</v>
      </c>
      <c r="C3798" s="11" t="s">
        <v>308</v>
      </c>
      <c r="D3798" s="7">
        <v>632989</v>
      </c>
      <c r="E3798" s="73">
        <v>316494</v>
      </c>
      <c r="F3798" s="79">
        <f t="shared" si="59"/>
        <v>316495</v>
      </c>
    </row>
    <row r="3799" spans="1:6" hidden="1" x14ac:dyDescent="0.25">
      <c r="A3799" s="5">
        <v>4194900</v>
      </c>
      <c r="B3799" s="6" t="s">
        <v>2940</v>
      </c>
      <c r="C3799" s="11" t="s">
        <v>308</v>
      </c>
      <c r="D3799" s="7">
        <v>315778</v>
      </c>
      <c r="E3799" s="73">
        <v>157889</v>
      </c>
      <c r="F3799" s="79">
        <f t="shared" si="59"/>
        <v>157889</v>
      </c>
    </row>
    <row r="3800" spans="1:6" hidden="1" x14ac:dyDescent="0.25">
      <c r="A3800" s="5">
        <v>322100</v>
      </c>
      <c r="B3800" s="6" t="s">
        <v>2952</v>
      </c>
      <c r="C3800" s="11" t="s">
        <v>308</v>
      </c>
      <c r="D3800" s="7">
        <v>997664</v>
      </c>
      <c r="E3800" s="73">
        <v>498832</v>
      </c>
      <c r="F3800" s="79">
        <f t="shared" si="59"/>
        <v>498832</v>
      </c>
    </row>
    <row r="3801" spans="1:6" hidden="1" x14ac:dyDescent="0.25">
      <c r="A3801" s="5">
        <v>322200</v>
      </c>
      <c r="B3801" s="6" t="s">
        <v>2993</v>
      </c>
      <c r="C3801" s="11" t="s">
        <v>308</v>
      </c>
      <c r="D3801" s="7">
        <v>1121853</v>
      </c>
      <c r="E3801" s="73">
        <v>560926</v>
      </c>
      <c r="F3801" s="79">
        <f t="shared" si="59"/>
        <v>560927</v>
      </c>
    </row>
    <row r="3802" spans="1:6" hidden="1" x14ac:dyDescent="0.25">
      <c r="A3802" s="5">
        <v>322300</v>
      </c>
      <c r="B3802" s="6" t="s">
        <v>6297</v>
      </c>
      <c r="C3802" s="11" t="s">
        <v>308</v>
      </c>
      <c r="D3802" s="7">
        <v>16095946</v>
      </c>
      <c r="E3802" s="73">
        <v>8047973</v>
      </c>
      <c r="F3802" s="79">
        <f t="shared" si="59"/>
        <v>8047973</v>
      </c>
    </row>
    <row r="3803" spans="1:6" hidden="1" x14ac:dyDescent="0.25">
      <c r="A3803" s="5">
        <v>322400</v>
      </c>
      <c r="B3803" s="6" t="s">
        <v>6298</v>
      </c>
      <c r="C3803" s="11" t="s">
        <v>308</v>
      </c>
      <c r="D3803" s="7">
        <v>2672004</v>
      </c>
      <c r="E3803" s="73">
        <v>1336002</v>
      </c>
      <c r="F3803" s="79">
        <f t="shared" si="59"/>
        <v>1336002</v>
      </c>
    </row>
    <row r="3804" spans="1:6" hidden="1" x14ac:dyDescent="0.25">
      <c r="A3804" s="5">
        <v>1230900</v>
      </c>
      <c r="B3804" s="6" t="s">
        <v>6299</v>
      </c>
      <c r="C3804" s="11" t="s">
        <v>308</v>
      </c>
      <c r="D3804" s="7">
        <v>164488</v>
      </c>
      <c r="E3804" s="73">
        <v>82244</v>
      </c>
      <c r="F3804" s="79">
        <f t="shared" si="59"/>
        <v>82244</v>
      </c>
    </row>
    <row r="3805" spans="1:6" hidden="1" x14ac:dyDescent="0.25">
      <c r="A3805" s="5">
        <v>322500</v>
      </c>
      <c r="B3805" s="6" t="s">
        <v>3332</v>
      </c>
      <c r="C3805" s="11" t="s">
        <v>308</v>
      </c>
      <c r="D3805" s="7">
        <v>778206</v>
      </c>
      <c r="E3805" s="73">
        <v>389103</v>
      </c>
      <c r="F3805" s="79">
        <f t="shared" si="59"/>
        <v>389103</v>
      </c>
    </row>
    <row r="3806" spans="1:6" hidden="1" x14ac:dyDescent="0.25">
      <c r="A3806" s="5">
        <v>320900</v>
      </c>
      <c r="B3806" s="6" t="s">
        <v>3404</v>
      </c>
      <c r="C3806" s="11" t="s">
        <v>308</v>
      </c>
      <c r="D3806" s="7">
        <v>4281683</v>
      </c>
      <c r="E3806" s="73">
        <v>2140841</v>
      </c>
      <c r="F3806" s="79">
        <f t="shared" si="59"/>
        <v>2140842</v>
      </c>
    </row>
    <row r="3807" spans="1:6" hidden="1" x14ac:dyDescent="0.25">
      <c r="A3807" s="5">
        <v>717800</v>
      </c>
      <c r="B3807" s="6" t="s">
        <v>6300</v>
      </c>
      <c r="C3807" s="11" t="s">
        <v>308</v>
      </c>
      <c r="D3807" s="7">
        <v>100084</v>
      </c>
      <c r="E3807" s="73">
        <v>50042</v>
      </c>
      <c r="F3807" s="79">
        <f t="shared" si="59"/>
        <v>50042</v>
      </c>
    </row>
    <row r="3808" spans="1:6" hidden="1" x14ac:dyDescent="0.25">
      <c r="A3808" s="5">
        <v>322700</v>
      </c>
      <c r="B3808" s="6" t="s">
        <v>3432</v>
      </c>
      <c r="C3808" s="11" t="s">
        <v>308</v>
      </c>
      <c r="D3808" s="7">
        <v>1509234</v>
      </c>
      <c r="E3808" s="73">
        <v>754617</v>
      </c>
      <c r="F3808" s="79">
        <f t="shared" si="59"/>
        <v>754617</v>
      </c>
    </row>
    <row r="3809" spans="1:6" hidden="1" x14ac:dyDescent="0.25">
      <c r="A3809" s="5">
        <v>322900</v>
      </c>
      <c r="B3809" s="6" t="s">
        <v>65</v>
      </c>
      <c r="C3809" s="11" t="s">
        <v>66</v>
      </c>
      <c r="D3809" s="7">
        <v>2569568</v>
      </c>
      <c r="E3809" s="73">
        <v>1284784</v>
      </c>
      <c r="F3809" s="79">
        <f t="shared" si="59"/>
        <v>1284784</v>
      </c>
    </row>
    <row r="3810" spans="1:6" hidden="1" x14ac:dyDescent="0.25">
      <c r="A3810" s="5">
        <v>323000</v>
      </c>
      <c r="B3810" s="6" t="s">
        <v>6301</v>
      </c>
      <c r="C3810" s="11" t="s">
        <v>66</v>
      </c>
      <c r="D3810" s="7">
        <v>1743082</v>
      </c>
      <c r="E3810" s="73">
        <v>871541</v>
      </c>
      <c r="F3810" s="79">
        <f t="shared" si="59"/>
        <v>871541</v>
      </c>
    </row>
    <row r="3811" spans="1:6" hidden="1" x14ac:dyDescent="0.25">
      <c r="A3811" s="5">
        <v>2495500</v>
      </c>
      <c r="B3811" s="6" t="s">
        <v>6302</v>
      </c>
      <c r="C3811" s="11" t="s">
        <v>66</v>
      </c>
      <c r="D3811" s="7">
        <v>2203255</v>
      </c>
      <c r="E3811" s="73">
        <v>1101627</v>
      </c>
      <c r="F3811" s="79">
        <f t="shared" si="59"/>
        <v>1101628</v>
      </c>
    </row>
    <row r="3812" spans="1:6" hidden="1" x14ac:dyDescent="0.25">
      <c r="A3812" s="5">
        <v>2290400</v>
      </c>
      <c r="B3812" s="6" t="s">
        <v>6303</v>
      </c>
      <c r="C3812" s="11" t="s">
        <v>66</v>
      </c>
      <c r="D3812" s="7">
        <v>54362</v>
      </c>
      <c r="E3812" s="73">
        <v>27181</v>
      </c>
      <c r="F3812" s="79">
        <f t="shared" si="59"/>
        <v>27181</v>
      </c>
    </row>
    <row r="3813" spans="1:6" hidden="1" x14ac:dyDescent="0.25">
      <c r="A3813" s="5">
        <v>323300</v>
      </c>
      <c r="B3813" s="6" t="s">
        <v>86</v>
      </c>
      <c r="C3813" s="11" t="s">
        <v>66</v>
      </c>
      <c r="D3813" s="7">
        <v>1983784</v>
      </c>
      <c r="E3813" s="73">
        <v>991892</v>
      </c>
      <c r="F3813" s="79">
        <f t="shared" si="59"/>
        <v>991892</v>
      </c>
    </row>
    <row r="3814" spans="1:6" hidden="1" x14ac:dyDescent="0.25">
      <c r="A3814" s="5">
        <v>4257900</v>
      </c>
      <c r="B3814" s="6" t="s">
        <v>6304</v>
      </c>
      <c r="C3814" s="11" t="s">
        <v>66</v>
      </c>
      <c r="D3814" s="7">
        <v>64928</v>
      </c>
      <c r="E3814" s="73">
        <v>32464</v>
      </c>
      <c r="F3814" s="79">
        <f t="shared" si="59"/>
        <v>32464</v>
      </c>
    </row>
    <row r="3815" spans="1:6" hidden="1" x14ac:dyDescent="0.25">
      <c r="A3815" s="5">
        <v>323500</v>
      </c>
      <c r="B3815" s="6" t="s">
        <v>136</v>
      </c>
      <c r="C3815" s="11" t="s">
        <v>66</v>
      </c>
      <c r="D3815" s="7">
        <v>2563133</v>
      </c>
      <c r="E3815" s="73">
        <v>1281566</v>
      </c>
      <c r="F3815" s="79">
        <f t="shared" si="59"/>
        <v>1281567</v>
      </c>
    </row>
    <row r="3816" spans="1:6" hidden="1" x14ac:dyDescent="0.25">
      <c r="A3816" s="5">
        <v>1162100</v>
      </c>
      <c r="B3816" s="6" t="s">
        <v>6305</v>
      </c>
      <c r="C3816" s="11" t="s">
        <v>66</v>
      </c>
      <c r="D3816" s="7">
        <v>1497626</v>
      </c>
      <c r="E3816" s="73">
        <v>748813</v>
      </c>
      <c r="F3816" s="79">
        <f t="shared" si="59"/>
        <v>748813</v>
      </c>
    </row>
    <row r="3817" spans="1:6" hidden="1" x14ac:dyDescent="0.25">
      <c r="A3817" s="5">
        <v>3110700</v>
      </c>
      <c r="B3817" s="6" t="s">
        <v>3718</v>
      </c>
      <c r="C3817" s="11" t="s">
        <v>66</v>
      </c>
      <c r="D3817" s="7">
        <v>698192</v>
      </c>
      <c r="E3817" s="73">
        <v>349096</v>
      </c>
      <c r="F3817" s="79">
        <f t="shared" si="59"/>
        <v>349096</v>
      </c>
    </row>
    <row r="3818" spans="1:6" hidden="1" x14ac:dyDescent="0.25">
      <c r="A3818" s="5">
        <v>4224600</v>
      </c>
      <c r="B3818" s="6" t="s">
        <v>6306</v>
      </c>
      <c r="C3818" s="11" t="s">
        <v>66</v>
      </c>
      <c r="D3818" s="7">
        <v>99473</v>
      </c>
      <c r="E3818" s="73">
        <v>49736</v>
      </c>
      <c r="F3818" s="79">
        <f t="shared" si="59"/>
        <v>49737</v>
      </c>
    </row>
    <row r="3819" spans="1:6" hidden="1" x14ac:dyDescent="0.25">
      <c r="A3819" s="5">
        <v>2206200</v>
      </c>
      <c r="B3819" s="6" t="s">
        <v>4241</v>
      </c>
      <c r="C3819" s="11" t="s">
        <v>66</v>
      </c>
      <c r="D3819" s="7">
        <v>497279</v>
      </c>
      <c r="E3819" s="73">
        <v>248639</v>
      </c>
      <c r="F3819" s="79">
        <f t="shared" si="59"/>
        <v>248640</v>
      </c>
    </row>
    <row r="3820" spans="1:6" hidden="1" x14ac:dyDescent="0.25">
      <c r="A3820" s="5">
        <v>2206300</v>
      </c>
      <c r="B3820" s="6" t="s">
        <v>4241</v>
      </c>
      <c r="C3820" s="11" t="s">
        <v>66</v>
      </c>
      <c r="D3820" s="7">
        <v>285213</v>
      </c>
      <c r="E3820" s="73">
        <v>142606</v>
      </c>
      <c r="F3820" s="79">
        <f t="shared" si="59"/>
        <v>142607</v>
      </c>
    </row>
    <row r="3821" spans="1:6" hidden="1" x14ac:dyDescent="0.25">
      <c r="A3821" s="5">
        <v>2144000</v>
      </c>
      <c r="B3821" s="6" t="s">
        <v>4241</v>
      </c>
      <c r="C3821" s="11" t="s">
        <v>66</v>
      </c>
      <c r="D3821" s="7">
        <v>201004</v>
      </c>
      <c r="E3821" s="73">
        <v>100502</v>
      </c>
      <c r="F3821" s="79">
        <f t="shared" si="59"/>
        <v>100502</v>
      </c>
    </row>
    <row r="3822" spans="1:6" hidden="1" x14ac:dyDescent="0.25">
      <c r="A3822" s="5">
        <v>1191900</v>
      </c>
      <c r="B3822" s="6" t="s">
        <v>6307</v>
      </c>
      <c r="C3822" s="11" t="s">
        <v>66</v>
      </c>
      <c r="D3822" s="7">
        <v>82135</v>
      </c>
      <c r="E3822" s="73">
        <v>41067</v>
      </c>
      <c r="F3822" s="79">
        <f t="shared" si="59"/>
        <v>41068</v>
      </c>
    </row>
    <row r="3823" spans="1:6" hidden="1" x14ac:dyDescent="0.25">
      <c r="A3823" s="5">
        <v>4151700</v>
      </c>
      <c r="B3823" s="6" t="s">
        <v>6308</v>
      </c>
      <c r="C3823" s="11" t="s">
        <v>66</v>
      </c>
      <c r="D3823" s="7">
        <v>334723</v>
      </c>
      <c r="E3823" s="73">
        <v>167361</v>
      </c>
      <c r="F3823" s="79">
        <f t="shared" si="59"/>
        <v>167362</v>
      </c>
    </row>
    <row r="3824" spans="1:6" hidden="1" x14ac:dyDescent="0.25">
      <c r="A3824" s="5">
        <v>4041300</v>
      </c>
      <c r="B3824" s="6" t="s">
        <v>6309</v>
      </c>
      <c r="C3824" s="11" t="s">
        <v>66</v>
      </c>
      <c r="D3824" s="7">
        <v>35466</v>
      </c>
      <c r="E3824" s="73">
        <v>17733</v>
      </c>
      <c r="F3824" s="79">
        <f t="shared" si="59"/>
        <v>17733</v>
      </c>
    </row>
    <row r="3825" spans="1:6" hidden="1" x14ac:dyDescent="0.25">
      <c r="A3825" s="5">
        <v>331500</v>
      </c>
      <c r="B3825" s="6" t="s">
        <v>6310</v>
      </c>
      <c r="C3825" s="11" t="s">
        <v>66</v>
      </c>
      <c r="D3825" s="7">
        <v>7906785</v>
      </c>
      <c r="E3825" s="73">
        <v>3953392</v>
      </c>
      <c r="F3825" s="79">
        <f t="shared" si="59"/>
        <v>3953393</v>
      </c>
    </row>
    <row r="3826" spans="1:6" hidden="1" x14ac:dyDescent="0.25">
      <c r="A3826" s="5">
        <v>322800</v>
      </c>
      <c r="B3826" s="6" t="s">
        <v>6311</v>
      </c>
      <c r="C3826" s="11" t="s">
        <v>66</v>
      </c>
      <c r="D3826" s="7">
        <v>348922</v>
      </c>
      <c r="E3826" s="73">
        <v>174461</v>
      </c>
      <c r="F3826" s="79">
        <f t="shared" si="59"/>
        <v>174461</v>
      </c>
    </row>
    <row r="3827" spans="1:6" hidden="1" x14ac:dyDescent="0.25">
      <c r="A3827" s="5">
        <v>323700</v>
      </c>
      <c r="B3827" s="6" t="s">
        <v>6312</v>
      </c>
      <c r="C3827" s="11" t="s">
        <v>66</v>
      </c>
      <c r="D3827" s="7">
        <v>1022842</v>
      </c>
      <c r="E3827" s="73">
        <v>511421</v>
      </c>
      <c r="F3827" s="79">
        <f t="shared" si="59"/>
        <v>511421</v>
      </c>
    </row>
    <row r="3828" spans="1:6" hidden="1" x14ac:dyDescent="0.25">
      <c r="A3828" s="5">
        <v>323800</v>
      </c>
      <c r="B3828" s="6" t="s">
        <v>6313</v>
      </c>
      <c r="C3828" s="11" t="s">
        <v>66</v>
      </c>
      <c r="D3828" s="7">
        <v>1946454</v>
      </c>
      <c r="E3828" s="73">
        <v>973227</v>
      </c>
      <c r="F3828" s="79">
        <f t="shared" si="59"/>
        <v>973227</v>
      </c>
    </row>
    <row r="3829" spans="1:6" hidden="1" x14ac:dyDescent="0.25">
      <c r="A3829" s="5">
        <v>323900</v>
      </c>
      <c r="B3829" s="6" t="s">
        <v>6314</v>
      </c>
      <c r="C3829" s="11" t="s">
        <v>66</v>
      </c>
      <c r="D3829" s="7">
        <v>3016924</v>
      </c>
      <c r="E3829" s="73">
        <v>1508462</v>
      </c>
      <c r="F3829" s="79">
        <f t="shared" si="59"/>
        <v>1508462</v>
      </c>
    </row>
    <row r="3830" spans="1:6" hidden="1" x14ac:dyDescent="0.25">
      <c r="A3830" s="5">
        <v>2270500</v>
      </c>
      <c r="B3830" s="6" t="s">
        <v>6315</v>
      </c>
      <c r="C3830" s="11" t="s">
        <v>66</v>
      </c>
      <c r="D3830" s="7">
        <v>55682</v>
      </c>
      <c r="E3830" s="73">
        <v>27841</v>
      </c>
      <c r="F3830" s="79">
        <f t="shared" si="59"/>
        <v>27841</v>
      </c>
    </row>
    <row r="3831" spans="1:6" hidden="1" x14ac:dyDescent="0.25">
      <c r="A3831" s="5">
        <v>2544300</v>
      </c>
      <c r="B3831" s="6" t="s">
        <v>6316</v>
      </c>
      <c r="C3831" s="11" t="s">
        <v>66</v>
      </c>
      <c r="D3831" s="7">
        <v>116401</v>
      </c>
      <c r="E3831" s="73">
        <v>58200</v>
      </c>
      <c r="F3831" s="79">
        <f t="shared" si="59"/>
        <v>58201</v>
      </c>
    </row>
    <row r="3832" spans="1:6" hidden="1" x14ac:dyDescent="0.25">
      <c r="A3832" s="5">
        <v>324000</v>
      </c>
      <c r="B3832" s="6" t="s">
        <v>4802</v>
      </c>
      <c r="C3832" s="11" t="s">
        <v>66</v>
      </c>
      <c r="D3832" s="7">
        <v>1882832</v>
      </c>
      <c r="E3832" s="73">
        <v>941416</v>
      </c>
      <c r="F3832" s="79">
        <f t="shared" si="59"/>
        <v>941416</v>
      </c>
    </row>
    <row r="3833" spans="1:6" hidden="1" x14ac:dyDescent="0.25">
      <c r="A3833" s="5">
        <v>4118000</v>
      </c>
      <c r="B3833" s="6" t="s">
        <v>6317</v>
      </c>
      <c r="C3833" s="11" t="s">
        <v>66</v>
      </c>
      <c r="D3833" s="7">
        <v>3022</v>
      </c>
      <c r="E3833" s="73">
        <v>1511</v>
      </c>
      <c r="F3833" s="79">
        <f t="shared" si="59"/>
        <v>1511</v>
      </c>
    </row>
    <row r="3834" spans="1:6" hidden="1" x14ac:dyDescent="0.25">
      <c r="A3834" s="5">
        <v>324100</v>
      </c>
      <c r="B3834" s="6" t="s">
        <v>401</v>
      </c>
      <c r="C3834" s="11" t="s">
        <v>66</v>
      </c>
      <c r="D3834" s="7">
        <v>2005185</v>
      </c>
      <c r="E3834" s="73">
        <v>1002592</v>
      </c>
      <c r="F3834" s="79">
        <f t="shared" si="59"/>
        <v>1002593</v>
      </c>
    </row>
    <row r="3835" spans="1:6" hidden="1" x14ac:dyDescent="0.25">
      <c r="A3835" s="5">
        <v>335100</v>
      </c>
      <c r="B3835" s="6" t="s">
        <v>6318</v>
      </c>
      <c r="C3835" s="11" t="s">
        <v>66</v>
      </c>
      <c r="D3835" s="7">
        <v>771522</v>
      </c>
      <c r="E3835" s="73">
        <v>385761</v>
      </c>
      <c r="F3835" s="79">
        <f t="shared" si="59"/>
        <v>385761</v>
      </c>
    </row>
    <row r="3836" spans="1:6" hidden="1" x14ac:dyDescent="0.25">
      <c r="A3836" s="5">
        <v>331600</v>
      </c>
      <c r="B3836" s="6" t="s">
        <v>6319</v>
      </c>
      <c r="C3836" s="11" t="s">
        <v>66</v>
      </c>
      <c r="D3836" s="7">
        <v>4312587</v>
      </c>
      <c r="E3836" s="73">
        <v>2156293</v>
      </c>
      <c r="F3836" s="79">
        <f t="shared" si="59"/>
        <v>2156294</v>
      </c>
    </row>
    <row r="3837" spans="1:6" hidden="1" x14ac:dyDescent="0.25">
      <c r="A3837" s="5">
        <v>3098600</v>
      </c>
      <c r="B3837" s="6" t="s">
        <v>6320</v>
      </c>
      <c r="C3837" s="11" t="s">
        <v>66</v>
      </c>
      <c r="D3837" s="7">
        <v>174002</v>
      </c>
      <c r="E3837" s="73">
        <v>87001</v>
      </c>
      <c r="F3837" s="79">
        <f t="shared" si="59"/>
        <v>87001</v>
      </c>
    </row>
    <row r="3838" spans="1:6" hidden="1" x14ac:dyDescent="0.25">
      <c r="A3838" s="5">
        <v>330300</v>
      </c>
      <c r="B3838" s="6" t="s">
        <v>482</v>
      </c>
      <c r="C3838" s="11" t="s">
        <v>66</v>
      </c>
      <c r="D3838" s="7">
        <v>1343715</v>
      </c>
      <c r="E3838" s="73">
        <v>671857</v>
      </c>
      <c r="F3838" s="79">
        <f t="shared" si="59"/>
        <v>671858</v>
      </c>
    </row>
    <row r="3839" spans="1:6" hidden="1" x14ac:dyDescent="0.25">
      <c r="A3839" s="5">
        <v>324200</v>
      </c>
      <c r="B3839" s="6" t="s">
        <v>6321</v>
      </c>
      <c r="C3839" s="11" t="s">
        <v>66</v>
      </c>
      <c r="D3839" s="7">
        <v>5735086</v>
      </c>
      <c r="E3839" s="73">
        <v>2867543</v>
      </c>
      <c r="F3839" s="79">
        <f t="shared" si="59"/>
        <v>2867543</v>
      </c>
    </row>
    <row r="3840" spans="1:6" hidden="1" x14ac:dyDescent="0.25">
      <c r="A3840" s="5">
        <v>4127500</v>
      </c>
      <c r="B3840" s="6" t="s">
        <v>6322</v>
      </c>
      <c r="C3840" s="11" t="s">
        <v>66</v>
      </c>
      <c r="D3840" s="7">
        <v>110238</v>
      </c>
      <c r="E3840" s="73">
        <v>55119</v>
      </c>
      <c r="F3840" s="79">
        <f t="shared" si="59"/>
        <v>55119</v>
      </c>
    </row>
    <row r="3841" spans="1:6" hidden="1" x14ac:dyDescent="0.25">
      <c r="A3841" s="5">
        <v>324300</v>
      </c>
      <c r="B3841" s="6" t="s">
        <v>496</v>
      </c>
      <c r="C3841" s="11" t="s">
        <v>66</v>
      </c>
      <c r="D3841" s="7">
        <v>1526417</v>
      </c>
      <c r="E3841" s="73">
        <v>763208</v>
      </c>
      <c r="F3841" s="79">
        <f t="shared" si="59"/>
        <v>763209</v>
      </c>
    </row>
    <row r="3842" spans="1:6" hidden="1" x14ac:dyDescent="0.25">
      <c r="A3842" s="5">
        <v>489000</v>
      </c>
      <c r="B3842" s="6" t="s">
        <v>6323</v>
      </c>
      <c r="C3842" s="11" t="s">
        <v>66</v>
      </c>
      <c r="D3842" s="7">
        <v>550693</v>
      </c>
      <c r="E3842" s="73">
        <v>275346</v>
      </c>
      <c r="F3842" s="79">
        <f t="shared" si="59"/>
        <v>275347</v>
      </c>
    </row>
    <row r="3843" spans="1:6" hidden="1" x14ac:dyDescent="0.25">
      <c r="A3843" s="5">
        <v>533500</v>
      </c>
      <c r="B3843" s="6" t="s">
        <v>6324</v>
      </c>
      <c r="C3843" s="11" t="s">
        <v>66</v>
      </c>
      <c r="D3843" s="7">
        <v>369675</v>
      </c>
      <c r="E3843" s="73">
        <v>184837</v>
      </c>
      <c r="F3843" s="79">
        <f t="shared" si="59"/>
        <v>184838</v>
      </c>
    </row>
    <row r="3844" spans="1:6" hidden="1" x14ac:dyDescent="0.25">
      <c r="A3844" s="5">
        <v>2151500</v>
      </c>
      <c r="B3844" s="6" t="s">
        <v>6325</v>
      </c>
      <c r="C3844" s="11" t="s">
        <v>66</v>
      </c>
      <c r="D3844" s="7">
        <v>211480</v>
      </c>
      <c r="E3844" s="73">
        <v>105740</v>
      </c>
      <c r="F3844" s="79">
        <f t="shared" si="59"/>
        <v>105740</v>
      </c>
    </row>
    <row r="3845" spans="1:6" hidden="1" x14ac:dyDescent="0.25">
      <c r="A3845" s="5">
        <v>4215500</v>
      </c>
      <c r="B3845" s="6" t="s">
        <v>6326</v>
      </c>
      <c r="C3845" s="11" t="s">
        <v>66</v>
      </c>
      <c r="D3845" s="7">
        <v>47263</v>
      </c>
      <c r="E3845" s="73">
        <v>23631</v>
      </c>
      <c r="F3845" s="79">
        <f t="shared" ref="F3845:F3908" si="60">D3845-E3845</f>
        <v>23632</v>
      </c>
    </row>
    <row r="3846" spans="1:6" hidden="1" x14ac:dyDescent="0.25">
      <c r="A3846" s="5">
        <v>324400</v>
      </c>
      <c r="B3846" s="6" t="s">
        <v>6327</v>
      </c>
      <c r="C3846" s="11" t="s">
        <v>66</v>
      </c>
      <c r="D3846" s="7">
        <v>1162375</v>
      </c>
      <c r="E3846" s="73">
        <v>581187</v>
      </c>
      <c r="F3846" s="79">
        <f t="shared" si="60"/>
        <v>581188</v>
      </c>
    </row>
    <row r="3847" spans="1:6" hidden="1" x14ac:dyDescent="0.25">
      <c r="A3847" s="5">
        <v>752900</v>
      </c>
      <c r="B3847" s="6" t="s">
        <v>6328</v>
      </c>
      <c r="C3847" s="11" t="s">
        <v>66</v>
      </c>
      <c r="D3847" s="7">
        <v>158967</v>
      </c>
      <c r="E3847" s="73">
        <v>79483</v>
      </c>
      <c r="F3847" s="79">
        <f t="shared" si="60"/>
        <v>79484</v>
      </c>
    </row>
    <row r="3848" spans="1:6" hidden="1" x14ac:dyDescent="0.25">
      <c r="A3848" s="5">
        <v>324500</v>
      </c>
      <c r="B3848" s="6" t="s">
        <v>573</v>
      </c>
      <c r="C3848" s="11" t="s">
        <v>66</v>
      </c>
      <c r="D3848" s="7">
        <v>1574651</v>
      </c>
      <c r="E3848" s="73">
        <v>787325</v>
      </c>
      <c r="F3848" s="79">
        <f t="shared" si="60"/>
        <v>787326</v>
      </c>
    </row>
    <row r="3849" spans="1:6" hidden="1" x14ac:dyDescent="0.25">
      <c r="A3849" s="5">
        <v>331700</v>
      </c>
      <c r="B3849" s="6" t="s">
        <v>6329</v>
      </c>
      <c r="C3849" s="11" t="s">
        <v>66</v>
      </c>
      <c r="D3849" s="7">
        <v>663615</v>
      </c>
      <c r="E3849" s="73">
        <v>331807</v>
      </c>
      <c r="F3849" s="79">
        <f t="shared" si="60"/>
        <v>331808</v>
      </c>
    </row>
    <row r="3850" spans="1:6" hidden="1" x14ac:dyDescent="0.25">
      <c r="A3850" s="5">
        <v>653400</v>
      </c>
      <c r="B3850" s="6" t="s">
        <v>6330</v>
      </c>
      <c r="C3850" s="11" t="s">
        <v>66</v>
      </c>
      <c r="D3850" s="7">
        <v>174244</v>
      </c>
      <c r="E3850" s="73">
        <v>87122</v>
      </c>
      <c r="F3850" s="79">
        <f t="shared" si="60"/>
        <v>87122</v>
      </c>
    </row>
    <row r="3851" spans="1:6" hidden="1" x14ac:dyDescent="0.25">
      <c r="A3851" s="5">
        <v>331800</v>
      </c>
      <c r="B3851" s="6" t="s">
        <v>6331</v>
      </c>
      <c r="C3851" s="11" t="s">
        <v>66</v>
      </c>
      <c r="D3851" s="7">
        <v>3224275</v>
      </c>
      <c r="E3851" s="73">
        <v>1612137</v>
      </c>
      <c r="F3851" s="79">
        <f t="shared" si="60"/>
        <v>1612138</v>
      </c>
    </row>
    <row r="3852" spans="1:6" hidden="1" x14ac:dyDescent="0.25">
      <c r="A3852" s="5">
        <v>267000</v>
      </c>
      <c r="B3852" s="6" t="s">
        <v>620</v>
      </c>
      <c r="C3852" s="11" t="s">
        <v>66</v>
      </c>
      <c r="D3852" s="7">
        <v>596633</v>
      </c>
      <c r="E3852" s="73">
        <v>298316</v>
      </c>
      <c r="F3852" s="79">
        <f t="shared" si="60"/>
        <v>298317</v>
      </c>
    </row>
    <row r="3853" spans="1:6" hidden="1" x14ac:dyDescent="0.25">
      <c r="A3853" s="5">
        <v>2169600</v>
      </c>
      <c r="B3853" s="6" t="s">
        <v>6332</v>
      </c>
      <c r="C3853" s="11" t="s">
        <v>66</v>
      </c>
      <c r="D3853" s="7">
        <v>87950</v>
      </c>
      <c r="E3853" s="73">
        <v>43975</v>
      </c>
      <c r="F3853" s="79">
        <f t="shared" si="60"/>
        <v>43975</v>
      </c>
    </row>
    <row r="3854" spans="1:6" hidden="1" x14ac:dyDescent="0.25">
      <c r="A3854" s="5">
        <v>2536600</v>
      </c>
      <c r="B3854" s="6" t="s">
        <v>6333</v>
      </c>
      <c r="C3854" s="11" t="s">
        <v>66</v>
      </c>
      <c r="D3854" s="7">
        <v>268150</v>
      </c>
      <c r="E3854" s="73">
        <v>134075</v>
      </c>
      <c r="F3854" s="79">
        <f t="shared" si="60"/>
        <v>134075</v>
      </c>
    </row>
    <row r="3855" spans="1:6" hidden="1" x14ac:dyDescent="0.25">
      <c r="A3855" s="5">
        <v>323100</v>
      </c>
      <c r="B3855" s="6" t="s">
        <v>6334</v>
      </c>
      <c r="C3855" s="11" t="s">
        <v>66</v>
      </c>
      <c r="D3855" s="7">
        <v>7987479</v>
      </c>
      <c r="E3855" s="73">
        <v>3993739</v>
      </c>
      <c r="F3855" s="79">
        <f t="shared" si="60"/>
        <v>3993740</v>
      </c>
    </row>
    <row r="3856" spans="1:6" hidden="1" x14ac:dyDescent="0.25">
      <c r="A3856" s="5">
        <v>680700</v>
      </c>
      <c r="B3856" s="6" t="s">
        <v>6335</v>
      </c>
      <c r="C3856" s="11" t="s">
        <v>66</v>
      </c>
      <c r="D3856" s="7">
        <v>1381963</v>
      </c>
      <c r="E3856" s="73">
        <v>690981</v>
      </c>
      <c r="F3856" s="79">
        <f t="shared" si="60"/>
        <v>690982</v>
      </c>
    </row>
    <row r="3857" spans="1:6" hidden="1" x14ac:dyDescent="0.25">
      <c r="A3857" s="5">
        <v>324900</v>
      </c>
      <c r="B3857" s="6" t="s">
        <v>6336</v>
      </c>
      <c r="C3857" s="11" t="s">
        <v>66</v>
      </c>
      <c r="D3857" s="7">
        <v>16102431</v>
      </c>
      <c r="E3857" s="73">
        <v>8051215</v>
      </c>
      <c r="F3857" s="79">
        <f t="shared" si="60"/>
        <v>8051216</v>
      </c>
    </row>
    <row r="3858" spans="1:6" hidden="1" x14ac:dyDescent="0.25">
      <c r="A3858" s="5">
        <v>3766300</v>
      </c>
      <c r="B3858" s="6" t="s">
        <v>4143</v>
      </c>
      <c r="C3858" s="11" t="s">
        <v>66</v>
      </c>
      <c r="D3858" s="7">
        <v>223392</v>
      </c>
      <c r="E3858" s="73">
        <v>111696</v>
      </c>
      <c r="F3858" s="79">
        <f t="shared" si="60"/>
        <v>111696</v>
      </c>
    </row>
    <row r="3859" spans="1:6" hidden="1" x14ac:dyDescent="0.25">
      <c r="A3859" s="5">
        <v>1005500</v>
      </c>
      <c r="B3859" s="6" t="s">
        <v>6337</v>
      </c>
      <c r="C3859" s="11" t="s">
        <v>66</v>
      </c>
      <c r="D3859" s="7">
        <v>49853</v>
      </c>
      <c r="E3859" s="73">
        <v>24926</v>
      </c>
      <c r="F3859" s="79">
        <f t="shared" si="60"/>
        <v>24927</v>
      </c>
    </row>
    <row r="3860" spans="1:6" hidden="1" x14ac:dyDescent="0.25">
      <c r="A3860" s="5">
        <v>325100</v>
      </c>
      <c r="B3860" s="6" t="s">
        <v>6338</v>
      </c>
      <c r="C3860" s="11" t="s">
        <v>66</v>
      </c>
      <c r="D3860" s="7">
        <v>86460</v>
      </c>
      <c r="E3860" s="73">
        <v>43230</v>
      </c>
      <c r="F3860" s="79">
        <f t="shared" si="60"/>
        <v>43230</v>
      </c>
    </row>
    <row r="3861" spans="1:6" hidden="1" x14ac:dyDescent="0.25">
      <c r="A3861" s="5">
        <v>3072600</v>
      </c>
      <c r="B3861" s="6" t="s">
        <v>6339</v>
      </c>
      <c r="C3861" s="11" t="s">
        <v>66</v>
      </c>
      <c r="D3861" s="7">
        <v>84945</v>
      </c>
      <c r="E3861" s="73">
        <v>42472</v>
      </c>
      <c r="F3861" s="79">
        <f t="shared" si="60"/>
        <v>42473</v>
      </c>
    </row>
    <row r="3862" spans="1:6" hidden="1" x14ac:dyDescent="0.25">
      <c r="A3862" s="5">
        <v>711000</v>
      </c>
      <c r="B3862" s="6" t="s">
        <v>891</v>
      </c>
      <c r="C3862" s="11" t="s">
        <v>66</v>
      </c>
      <c r="D3862" s="7">
        <v>5360154</v>
      </c>
      <c r="E3862" s="73">
        <v>2680077</v>
      </c>
      <c r="F3862" s="79">
        <f t="shared" si="60"/>
        <v>2680077</v>
      </c>
    </row>
    <row r="3863" spans="1:6" hidden="1" x14ac:dyDescent="0.25">
      <c r="A3863" s="5">
        <v>3128400</v>
      </c>
      <c r="B3863" s="6" t="s">
        <v>6340</v>
      </c>
      <c r="C3863" s="11" t="s">
        <v>66</v>
      </c>
      <c r="D3863" s="7">
        <v>150255</v>
      </c>
      <c r="E3863" s="73">
        <v>75127</v>
      </c>
      <c r="F3863" s="79">
        <f t="shared" si="60"/>
        <v>75128</v>
      </c>
    </row>
    <row r="3864" spans="1:6" hidden="1" x14ac:dyDescent="0.25">
      <c r="A3864" s="5">
        <v>325200</v>
      </c>
      <c r="B3864" s="6" t="s">
        <v>6341</v>
      </c>
      <c r="C3864" s="11" t="s">
        <v>66</v>
      </c>
      <c r="D3864" s="7">
        <v>1867829</v>
      </c>
      <c r="E3864" s="73">
        <v>933914</v>
      </c>
      <c r="F3864" s="79">
        <f t="shared" si="60"/>
        <v>933915</v>
      </c>
    </row>
    <row r="3865" spans="1:6" hidden="1" x14ac:dyDescent="0.25">
      <c r="A3865" s="5">
        <v>398600</v>
      </c>
      <c r="B3865" s="6" t="s">
        <v>6342</v>
      </c>
      <c r="C3865" s="11" t="s">
        <v>66</v>
      </c>
      <c r="D3865" s="7">
        <v>1846942</v>
      </c>
      <c r="E3865" s="73">
        <v>923471</v>
      </c>
      <c r="F3865" s="79">
        <f t="shared" si="60"/>
        <v>923471</v>
      </c>
    </row>
    <row r="3866" spans="1:6" hidden="1" x14ac:dyDescent="0.25">
      <c r="A3866" s="5">
        <v>325300</v>
      </c>
      <c r="B3866" s="6" t="s">
        <v>6343</v>
      </c>
      <c r="C3866" s="11" t="s">
        <v>66</v>
      </c>
      <c r="D3866" s="7">
        <v>1436068</v>
      </c>
      <c r="E3866" s="73">
        <v>718034</v>
      </c>
      <c r="F3866" s="79">
        <f t="shared" si="60"/>
        <v>718034</v>
      </c>
    </row>
    <row r="3867" spans="1:6" hidden="1" x14ac:dyDescent="0.25">
      <c r="A3867" s="5">
        <v>4226300</v>
      </c>
      <c r="B3867" s="6" t="s">
        <v>6344</v>
      </c>
      <c r="C3867" s="11" t="s">
        <v>66</v>
      </c>
      <c r="D3867" s="7">
        <v>44060</v>
      </c>
      <c r="E3867" s="73">
        <v>22030</v>
      </c>
      <c r="F3867" s="79">
        <f t="shared" si="60"/>
        <v>22030</v>
      </c>
    </row>
    <row r="3868" spans="1:6" hidden="1" x14ac:dyDescent="0.25">
      <c r="A3868" s="5">
        <v>2068300</v>
      </c>
      <c r="B3868" s="6" t="s">
        <v>6345</v>
      </c>
      <c r="C3868" s="11" t="s">
        <v>66</v>
      </c>
      <c r="D3868" s="7">
        <v>391261</v>
      </c>
      <c r="E3868" s="73">
        <v>195630</v>
      </c>
      <c r="F3868" s="79">
        <f t="shared" si="60"/>
        <v>195631</v>
      </c>
    </row>
    <row r="3869" spans="1:6" hidden="1" x14ac:dyDescent="0.25">
      <c r="A3869" s="5">
        <v>325600</v>
      </c>
      <c r="B3869" s="6" t="s">
        <v>6346</v>
      </c>
      <c r="C3869" s="11" t="s">
        <v>66</v>
      </c>
      <c r="D3869" s="7">
        <v>13179268</v>
      </c>
      <c r="E3869" s="73">
        <v>6589634</v>
      </c>
      <c r="F3869" s="79">
        <f t="shared" si="60"/>
        <v>6589634</v>
      </c>
    </row>
    <row r="3870" spans="1:6" hidden="1" x14ac:dyDescent="0.25">
      <c r="A3870" s="5">
        <v>325800</v>
      </c>
      <c r="B3870" s="6" t="s">
        <v>6347</v>
      </c>
      <c r="C3870" s="11" t="s">
        <v>66</v>
      </c>
      <c r="D3870" s="7">
        <v>5373970</v>
      </c>
      <c r="E3870" s="73">
        <v>2686985</v>
      </c>
      <c r="F3870" s="79">
        <f t="shared" si="60"/>
        <v>2686985</v>
      </c>
    </row>
    <row r="3871" spans="1:6" hidden="1" x14ac:dyDescent="0.25">
      <c r="A3871" s="5">
        <v>332000</v>
      </c>
      <c r="B3871" s="6" t="s">
        <v>6348</v>
      </c>
      <c r="C3871" s="11" t="s">
        <v>66</v>
      </c>
      <c r="D3871" s="7">
        <v>6469323</v>
      </c>
      <c r="E3871" s="73">
        <v>3234661</v>
      </c>
      <c r="F3871" s="79">
        <f t="shared" si="60"/>
        <v>3234662</v>
      </c>
    </row>
    <row r="3872" spans="1:6" hidden="1" x14ac:dyDescent="0.25">
      <c r="A3872" s="5">
        <v>2492600</v>
      </c>
      <c r="B3872" s="6" t="s">
        <v>6349</v>
      </c>
      <c r="C3872" s="11" t="s">
        <v>66</v>
      </c>
      <c r="D3872" s="7">
        <v>157939</v>
      </c>
      <c r="E3872" s="73">
        <v>78969</v>
      </c>
      <c r="F3872" s="79">
        <f t="shared" si="60"/>
        <v>78970</v>
      </c>
    </row>
    <row r="3873" spans="1:6" hidden="1" x14ac:dyDescent="0.25">
      <c r="A3873" s="5">
        <v>325900</v>
      </c>
      <c r="B3873" s="6" t="s">
        <v>981</v>
      </c>
      <c r="C3873" s="11" t="s">
        <v>66</v>
      </c>
      <c r="D3873" s="7">
        <v>2228030</v>
      </c>
      <c r="E3873" s="73">
        <v>1114015</v>
      </c>
      <c r="F3873" s="79">
        <f t="shared" si="60"/>
        <v>1114015</v>
      </c>
    </row>
    <row r="3874" spans="1:6" hidden="1" x14ac:dyDescent="0.25">
      <c r="A3874" s="5">
        <v>332100</v>
      </c>
      <c r="B3874" s="6" t="s">
        <v>6350</v>
      </c>
      <c r="C3874" s="11" t="s">
        <v>66</v>
      </c>
      <c r="D3874" s="7">
        <v>4181685</v>
      </c>
      <c r="E3874" s="73">
        <v>2090842</v>
      </c>
      <c r="F3874" s="79">
        <f t="shared" si="60"/>
        <v>2090843</v>
      </c>
    </row>
    <row r="3875" spans="1:6" hidden="1" x14ac:dyDescent="0.25">
      <c r="A3875" s="5">
        <v>326200</v>
      </c>
      <c r="B3875" s="6" t="s">
        <v>6351</v>
      </c>
      <c r="C3875" s="11" t="s">
        <v>66</v>
      </c>
      <c r="D3875" s="7">
        <v>1350544</v>
      </c>
      <c r="E3875" s="73">
        <v>675272</v>
      </c>
      <c r="F3875" s="79">
        <f t="shared" si="60"/>
        <v>675272</v>
      </c>
    </row>
    <row r="3876" spans="1:6" hidden="1" x14ac:dyDescent="0.25">
      <c r="A3876" s="5">
        <v>1054200</v>
      </c>
      <c r="B3876" s="6" t="s">
        <v>5124</v>
      </c>
      <c r="C3876" s="11" t="s">
        <v>66</v>
      </c>
      <c r="D3876" s="7">
        <v>2339199</v>
      </c>
      <c r="E3876" s="73">
        <v>1169599</v>
      </c>
      <c r="F3876" s="79">
        <f t="shared" si="60"/>
        <v>1169600</v>
      </c>
    </row>
    <row r="3877" spans="1:6" hidden="1" x14ac:dyDescent="0.25">
      <c r="A3877" s="5">
        <v>2079400</v>
      </c>
      <c r="B3877" s="6" t="s">
        <v>5124</v>
      </c>
      <c r="C3877" s="11" t="s">
        <v>66</v>
      </c>
      <c r="D3877" s="7">
        <v>2268234</v>
      </c>
      <c r="E3877" s="73">
        <v>1134117</v>
      </c>
      <c r="F3877" s="79">
        <f t="shared" si="60"/>
        <v>1134117</v>
      </c>
    </row>
    <row r="3878" spans="1:6" hidden="1" x14ac:dyDescent="0.25">
      <c r="A3878" s="5">
        <v>1260600</v>
      </c>
      <c r="B3878" s="6" t="s">
        <v>5124</v>
      </c>
      <c r="C3878" s="11" t="s">
        <v>66</v>
      </c>
      <c r="D3878" s="7">
        <v>2008780</v>
      </c>
      <c r="E3878" s="73">
        <v>1004390</v>
      </c>
      <c r="F3878" s="79">
        <f t="shared" si="60"/>
        <v>1004390</v>
      </c>
    </row>
    <row r="3879" spans="1:6" hidden="1" x14ac:dyDescent="0.25">
      <c r="A3879" s="5">
        <v>966400</v>
      </c>
      <c r="B3879" s="6" t="s">
        <v>5124</v>
      </c>
      <c r="C3879" s="11" t="s">
        <v>66</v>
      </c>
      <c r="D3879" s="7">
        <v>1988069</v>
      </c>
      <c r="E3879" s="73">
        <v>994034</v>
      </c>
      <c r="F3879" s="79">
        <f t="shared" si="60"/>
        <v>994035</v>
      </c>
    </row>
    <row r="3880" spans="1:6" hidden="1" x14ac:dyDescent="0.25">
      <c r="A3880" s="5">
        <v>2203900</v>
      </c>
      <c r="B3880" s="6" t="s">
        <v>6352</v>
      </c>
      <c r="C3880" s="11" t="s">
        <v>66</v>
      </c>
      <c r="D3880" s="7">
        <v>519694</v>
      </c>
      <c r="E3880" s="73">
        <v>259847</v>
      </c>
      <c r="F3880" s="79">
        <f t="shared" si="60"/>
        <v>259847</v>
      </c>
    </row>
    <row r="3881" spans="1:6" hidden="1" x14ac:dyDescent="0.25">
      <c r="A3881" s="5">
        <v>4261300</v>
      </c>
      <c r="B3881" s="6" t="s">
        <v>6353</v>
      </c>
      <c r="C3881" s="11" t="s">
        <v>66</v>
      </c>
      <c r="D3881" s="7">
        <v>36317</v>
      </c>
      <c r="E3881" s="73">
        <v>18158</v>
      </c>
      <c r="F3881" s="79">
        <f t="shared" si="60"/>
        <v>18159</v>
      </c>
    </row>
    <row r="3882" spans="1:6" hidden="1" x14ac:dyDescent="0.25">
      <c r="A3882" s="5">
        <v>326300</v>
      </c>
      <c r="B3882" s="6" t="s">
        <v>6354</v>
      </c>
      <c r="C3882" s="11" t="s">
        <v>66</v>
      </c>
      <c r="D3882" s="7">
        <v>20659</v>
      </c>
      <c r="E3882" s="73">
        <v>10329</v>
      </c>
      <c r="F3882" s="79">
        <f t="shared" si="60"/>
        <v>10330</v>
      </c>
    </row>
    <row r="3883" spans="1:6" hidden="1" x14ac:dyDescent="0.25">
      <c r="A3883" s="5">
        <v>533000</v>
      </c>
      <c r="B3883" s="6" t="s">
        <v>6355</v>
      </c>
      <c r="C3883" s="11" t="s">
        <v>66</v>
      </c>
      <c r="D3883" s="7">
        <v>195264</v>
      </c>
      <c r="E3883" s="73">
        <v>97632</v>
      </c>
      <c r="F3883" s="79">
        <f t="shared" si="60"/>
        <v>97632</v>
      </c>
    </row>
    <row r="3884" spans="1:6" hidden="1" x14ac:dyDescent="0.25">
      <c r="A3884" s="5">
        <v>3011600</v>
      </c>
      <c r="B3884" s="6" t="s">
        <v>3546</v>
      </c>
      <c r="C3884" s="11" t="s">
        <v>66</v>
      </c>
      <c r="D3884" s="7">
        <v>791394</v>
      </c>
      <c r="E3884" s="73">
        <v>395697</v>
      </c>
      <c r="F3884" s="79">
        <f t="shared" si="60"/>
        <v>395697</v>
      </c>
    </row>
    <row r="3885" spans="1:6" hidden="1" x14ac:dyDescent="0.25">
      <c r="A3885" s="5">
        <v>3011500</v>
      </c>
      <c r="B3885" s="6" t="s">
        <v>3546</v>
      </c>
      <c r="C3885" s="11" t="s">
        <v>66</v>
      </c>
      <c r="D3885" s="7">
        <v>542910</v>
      </c>
      <c r="E3885" s="73">
        <v>271455</v>
      </c>
      <c r="F3885" s="79">
        <f t="shared" si="60"/>
        <v>271455</v>
      </c>
    </row>
    <row r="3886" spans="1:6" hidden="1" x14ac:dyDescent="0.25">
      <c r="A3886" s="5">
        <v>4236800</v>
      </c>
      <c r="B3886" s="6" t="s">
        <v>6356</v>
      </c>
      <c r="C3886" s="11" t="s">
        <v>66</v>
      </c>
      <c r="D3886" s="7">
        <v>41507</v>
      </c>
      <c r="E3886" s="73">
        <v>20753</v>
      </c>
      <c r="F3886" s="79">
        <f t="shared" si="60"/>
        <v>20754</v>
      </c>
    </row>
    <row r="3887" spans="1:6" hidden="1" x14ac:dyDescent="0.25">
      <c r="A3887" s="5">
        <v>326500</v>
      </c>
      <c r="B3887" s="6" t="s">
        <v>6357</v>
      </c>
      <c r="C3887" s="11" t="s">
        <v>66</v>
      </c>
      <c r="D3887" s="7">
        <v>1692121</v>
      </c>
      <c r="E3887" s="73">
        <v>846060</v>
      </c>
      <c r="F3887" s="79">
        <f t="shared" si="60"/>
        <v>846061</v>
      </c>
    </row>
    <row r="3888" spans="1:6" hidden="1" x14ac:dyDescent="0.25">
      <c r="A3888" s="5">
        <v>791600</v>
      </c>
      <c r="B3888" s="6" t="s">
        <v>6358</v>
      </c>
      <c r="C3888" s="11" t="s">
        <v>66</v>
      </c>
      <c r="D3888" s="7">
        <v>89503</v>
      </c>
      <c r="E3888" s="73">
        <v>44751</v>
      </c>
      <c r="F3888" s="79">
        <f t="shared" si="60"/>
        <v>44752</v>
      </c>
    </row>
    <row r="3889" spans="1:6" hidden="1" x14ac:dyDescent="0.25">
      <c r="A3889" s="5">
        <v>326600</v>
      </c>
      <c r="B3889" s="6" t="s">
        <v>6359</v>
      </c>
      <c r="C3889" s="11" t="s">
        <v>66</v>
      </c>
      <c r="D3889" s="7">
        <v>2684679</v>
      </c>
      <c r="E3889" s="73">
        <v>1342339</v>
      </c>
      <c r="F3889" s="79">
        <f t="shared" si="60"/>
        <v>1342340</v>
      </c>
    </row>
    <row r="3890" spans="1:6" hidden="1" x14ac:dyDescent="0.25">
      <c r="A3890" s="5">
        <v>4167200</v>
      </c>
      <c r="B3890" s="6" t="s">
        <v>6360</v>
      </c>
      <c r="C3890" s="11" t="s">
        <v>66</v>
      </c>
      <c r="D3890" s="7">
        <v>160035</v>
      </c>
      <c r="E3890" s="73">
        <v>80017</v>
      </c>
      <c r="F3890" s="79">
        <f t="shared" si="60"/>
        <v>80018</v>
      </c>
    </row>
    <row r="3891" spans="1:6" hidden="1" x14ac:dyDescent="0.25">
      <c r="A3891" s="5">
        <v>4175900</v>
      </c>
      <c r="B3891" s="6" t="s">
        <v>6361</v>
      </c>
      <c r="C3891" s="11" t="s">
        <v>66</v>
      </c>
      <c r="D3891" s="7">
        <v>32817</v>
      </c>
      <c r="E3891" s="73">
        <v>16408</v>
      </c>
      <c r="F3891" s="79">
        <f t="shared" si="60"/>
        <v>16409</v>
      </c>
    </row>
    <row r="3892" spans="1:6" hidden="1" x14ac:dyDescent="0.25">
      <c r="A3892" s="5">
        <v>326700</v>
      </c>
      <c r="B3892" s="6" t="s">
        <v>1156</v>
      </c>
      <c r="C3892" s="11" t="s">
        <v>66</v>
      </c>
      <c r="D3892" s="7">
        <v>1347254</v>
      </c>
      <c r="E3892" s="73">
        <v>673627</v>
      </c>
      <c r="F3892" s="79">
        <f t="shared" si="60"/>
        <v>673627</v>
      </c>
    </row>
    <row r="3893" spans="1:6" hidden="1" x14ac:dyDescent="0.25">
      <c r="A3893" s="5">
        <v>326800</v>
      </c>
      <c r="B3893" s="6" t="s">
        <v>6362</v>
      </c>
      <c r="C3893" s="11" t="s">
        <v>66</v>
      </c>
      <c r="D3893" s="7">
        <v>1656033</v>
      </c>
      <c r="E3893" s="73">
        <v>828016</v>
      </c>
      <c r="F3893" s="79">
        <f t="shared" si="60"/>
        <v>828017</v>
      </c>
    </row>
    <row r="3894" spans="1:6" hidden="1" x14ac:dyDescent="0.25">
      <c r="A3894" s="5">
        <v>405800</v>
      </c>
      <c r="B3894" s="6" t="s">
        <v>6363</v>
      </c>
      <c r="C3894" s="11" t="s">
        <v>66</v>
      </c>
      <c r="D3894" s="7">
        <v>54996</v>
      </c>
      <c r="E3894" s="73">
        <v>27498</v>
      </c>
      <c r="F3894" s="79">
        <f t="shared" si="60"/>
        <v>27498</v>
      </c>
    </row>
    <row r="3895" spans="1:6" hidden="1" x14ac:dyDescent="0.25">
      <c r="A3895" s="5">
        <v>2112200</v>
      </c>
      <c r="B3895" s="6" t="s">
        <v>6364</v>
      </c>
      <c r="C3895" s="11" t="s">
        <v>66</v>
      </c>
      <c r="D3895" s="7">
        <v>675003</v>
      </c>
      <c r="E3895" s="73">
        <v>337501</v>
      </c>
      <c r="F3895" s="79">
        <f t="shared" si="60"/>
        <v>337502</v>
      </c>
    </row>
    <row r="3896" spans="1:6" hidden="1" x14ac:dyDescent="0.25">
      <c r="A3896" s="5">
        <v>1086000</v>
      </c>
      <c r="B3896" s="6" t="s">
        <v>6365</v>
      </c>
      <c r="C3896" s="11" t="s">
        <v>66</v>
      </c>
      <c r="D3896" s="7">
        <v>291116</v>
      </c>
      <c r="E3896" s="73">
        <v>145558</v>
      </c>
      <c r="F3896" s="79">
        <f t="shared" si="60"/>
        <v>145558</v>
      </c>
    </row>
    <row r="3897" spans="1:6" hidden="1" x14ac:dyDescent="0.25">
      <c r="A3897" s="5">
        <v>1000600</v>
      </c>
      <c r="B3897" s="6" t="s">
        <v>6366</v>
      </c>
      <c r="C3897" s="11" t="s">
        <v>66</v>
      </c>
      <c r="D3897" s="7">
        <v>255046</v>
      </c>
      <c r="E3897" s="73">
        <v>127523</v>
      </c>
      <c r="F3897" s="79">
        <f t="shared" si="60"/>
        <v>127523</v>
      </c>
    </row>
    <row r="3898" spans="1:6" hidden="1" x14ac:dyDescent="0.25">
      <c r="A3898" s="5">
        <v>1096300</v>
      </c>
      <c r="B3898" s="6" t="s">
        <v>6367</v>
      </c>
      <c r="C3898" s="11" t="s">
        <v>66</v>
      </c>
      <c r="D3898" s="7">
        <v>29535</v>
      </c>
      <c r="E3898" s="73">
        <v>14767</v>
      </c>
      <c r="F3898" s="79">
        <f t="shared" si="60"/>
        <v>14768</v>
      </c>
    </row>
    <row r="3899" spans="1:6" hidden="1" x14ac:dyDescent="0.25">
      <c r="A3899" s="5">
        <v>327000</v>
      </c>
      <c r="B3899" s="6" t="s">
        <v>6368</v>
      </c>
      <c r="C3899" s="11" t="s">
        <v>66</v>
      </c>
      <c r="D3899" s="7">
        <v>1673075</v>
      </c>
      <c r="E3899" s="73">
        <v>836537</v>
      </c>
      <c r="F3899" s="79">
        <f t="shared" si="60"/>
        <v>836538</v>
      </c>
    </row>
    <row r="3900" spans="1:6" hidden="1" x14ac:dyDescent="0.25">
      <c r="A3900" s="5">
        <v>327200</v>
      </c>
      <c r="B3900" s="6" t="s">
        <v>6369</v>
      </c>
      <c r="C3900" s="11" t="s">
        <v>66</v>
      </c>
      <c r="D3900" s="7">
        <v>1774344</v>
      </c>
      <c r="E3900" s="73">
        <v>887172</v>
      </c>
      <c r="F3900" s="79">
        <f t="shared" si="60"/>
        <v>887172</v>
      </c>
    </row>
    <row r="3901" spans="1:6" hidden="1" x14ac:dyDescent="0.25">
      <c r="A3901" s="5">
        <v>327300</v>
      </c>
      <c r="B3901" s="6" t="s">
        <v>1266</v>
      </c>
      <c r="C3901" s="11" t="s">
        <v>66</v>
      </c>
      <c r="D3901" s="7">
        <v>9105781</v>
      </c>
      <c r="E3901" s="73">
        <v>4552890</v>
      </c>
      <c r="F3901" s="79">
        <f t="shared" si="60"/>
        <v>4552891</v>
      </c>
    </row>
    <row r="3902" spans="1:6" hidden="1" x14ac:dyDescent="0.25">
      <c r="A3902" s="5">
        <v>3948300</v>
      </c>
      <c r="B3902" s="6" t="s">
        <v>6370</v>
      </c>
      <c r="C3902" s="11" t="s">
        <v>66</v>
      </c>
      <c r="D3902" s="7">
        <v>1536586</v>
      </c>
      <c r="E3902" s="73">
        <v>768293</v>
      </c>
      <c r="F3902" s="79">
        <f t="shared" si="60"/>
        <v>768293</v>
      </c>
    </row>
    <row r="3903" spans="1:6" hidden="1" x14ac:dyDescent="0.25">
      <c r="A3903" s="5">
        <v>327400</v>
      </c>
      <c r="B3903" s="6" t="s">
        <v>6371</v>
      </c>
      <c r="C3903" s="11" t="s">
        <v>66</v>
      </c>
      <c r="D3903" s="7">
        <v>873803</v>
      </c>
      <c r="E3903" s="73">
        <v>436901</v>
      </c>
      <c r="F3903" s="79">
        <f t="shared" si="60"/>
        <v>436902</v>
      </c>
    </row>
    <row r="3904" spans="1:6" hidden="1" x14ac:dyDescent="0.25">
      <c r="A3904" s="5">
        <v>2554500</v>
      </c>
      <c r="B3904" s="6" t="s">
        <v>6372</v>
      </c>
      <c r="C3904" s="11" t="s">
        <v>66</v>
      </c>
      <c r="D3904" s="7">
        <v>33666</v>
      </c>
      <c r="E3904" s="73">
        <v>16833</v>
      </c>
      <c r="F3904" s="79">
        <f t="shared" si="60"/>
        <v>16833</v>
      </c>
    </row>
    <row r="3905" spans="1:6" hidden="1" x14ac:dyDescent="0.25">
      <c r="A3905" s="5">
        <v>327500</v>
      </c>
      <c r="B3905" s="6" t="s">
        <v>1326</v>
      </c>
      <c r="C3905" s="11" t="s">
        <v>66</v>
      </c>
      <c r="D3905" s="7">
        <v>2023957</v>
      </c>
      <c r="E3905" s="73">
        <v>1011978</v>
      </c>
      <c r="F3905" s="79">
        <f t="shared" si="60"/>
        <v>1011979</v>
      </c>
    </row>
    <row r="3906" spans="1:6" hidden="1" x14ac:dyDescent="0.25">
      <c r="A3906" s="5">
        <v>3535300</v>
      </c>
      <c r="B3906" s="6" t="s">
        <v>6373</v>
      </c>
      <c r="C3906" s="11" t="s">
        <v>66</v>
      </c>
      <c r="D3906" s="7">
        <v>45583</v>
      </c>
      <c r="E3906" s="73">
        <v>22791</v>
      </c>
      <c r="F3906" s="79">
        <f t="shared" si="60"/>
        <v>22792</v>
      </c>
    </row>
    <row r="3907" spans="1:6" hidden="1" x14ac:dyDescent="0.25">
      <c r="A3907" s="5">
        <v>746900</v>
      </c>
      <c r="B3907" s="6" t="s">
        <v>6374</v>
      </c>
      <c r="C3907" s="11" t="s">
        <v>66</v>
      </c>
      <c r="D3907" s="7">
        <v>2519530</v>
      </c>
      <c r="E3907" s="73">
        <v>1259765</v>
      </c>
      <c r="F3907" s="79">
        <f t="shared" si="60"/>
        <v>1259765</v>
      </c>
    </row>
    <row r="3908" spans="1:6" hidden="1" x14ac:dyDescent="0.25">
      <c r="A3908" s="5">
        <v>327600</v>
      </c>
      <c r="B3908" s="6" t="s">
        <v>1378</v>
      </c>
      <c r="C3908" s="11" t="s">
        <v>66</v>
      </c>
      <c r="D3908" s="7">
        <v>1006089</v>
      </c>
      <c r="E3908" s="73">
        <v>503044</v>
      </c>
      <c r="F3908" s="79">
        <f t="shared" si="60"/>
        <v>503045</v>
      </c>
    </row>
    <row r="3909" spans="1:6" hidden="1" x14ac:dyDescent="0.25">
      <c r="A3909" s="5">
        <v>2350200</v>
      </c>
      <c r="B3909" s="6" t="s">
        <v>6375</v>
      </c>
      <c r="C3909" s="11" t="s">
        <v>66</v>
      </c>
      <c r="D3909" s="7">
        <v>131498</v>
      </c>
      <c r="E3909" s="73">
        <v>65749</v>
      </c>
      <c r="F3909" s="79">
        <f t="shared" ref="F3909:F3972" si="61">D3909-E3909</f>
        <v>65749</v>
      </c>
    </row>
    <row r="3910" spans="1:6" hidden="1" x14ac:dyDescent="0.25">
      <c r="A3910" s="5">
        <v>327700</v>
      </c>
      <c r="B3910" s="6" t="s">
        <v>6376</v>
      </c>
      <c r="C3910" s="11" t="s">
        <v>66</v>
      </c>
      <c r="D3910" s="7">
        <v>10050461</v>
      </c>
      <c r="E3910" s="73">
        <v>5025230</v>
      </c>
      <c r="F3910" s="79">
        <f t="shared" si="61"/>
        <v>5025231</v>
      </c>
    </row>
    <row r="3911" spans="1:6" hidden="1" x14ac:dyDescent="0.25">
      <c r="A3911" s="5">
        <v>4155100</v>
      </c>
      <c r="B3911" s="6" t="s">
        <v>6377</v>
      </c>
      <c r="C3911" s="11" t="s">
        <v>66</v>
      </c>
      <c r="D3911" s="7">
        <v>225111</v>
      </c>
      <c r="E3911" s="73">
        <v>112555</v>
      </c>
      <c r="F3911" s="79">
        <f t="shared" si="61"/>
        <v>112556</v>
      </c>
    </row>
    <row r="3912" spans="1:6" hidden="1" x14ac:dyDescent="0.25">
      <c r="A3912" s="5">
        <v>2616100</v>
      </c>
      <c r="B3912" s="6" t="s">
        <v>6378</v>
      </c>
      <c r="C3912" s="11" t="s">
        <v>66</v>
      </c>
      <c r="D3912" s="7">
        <v>361534</v>
      </c>
      <c r="E3912" s="73">
        <v>180767</v>
      </c>
      <c r="F3912" s="79">
        <f t="shared" si="61"/>
        <v>180767</v>
      </c>
    </row>
    <row r="3913" spans="1:6" hidden="1" x14ac:dyDescent="0.25">
      <c r="A3913" s="5">
        <v>865300</v>
      </c>
      <c r="B3913" s="6" t="s">
        <v>6379</v>
      </c>
      <c r="C3913" s="11" t="s">
        <v>66</v>
      </c>
      <c r="D3913" s="7">
        <v>49739</v>
      </c>
      <c r="E3913" s="73">
        <v>24869</v>
      </c>
      <c r="F3913" s="79">
        <f t="shared" si="61"/>
        <v>24870</v>
      </c>
    </row>
    <row r="3914" spans="1:6" hidden="1" x14ac:dyDescent="0.25">
      <c r="A3914" s="5">
        <v>3103300</v>
      </c>
      <c r="B3914" s="6" t="s">
        <v>6380</v>
      </c>
      <c r="C3914" s="11" t="s">
        <v>66</v>
      </c>
      <c r="D3914" s="7">
        <v>118411</v>
      </c>
      <c r="E3914" s="73">
        <v>59205</v>
      </c>
      <c r="F3914" s="79">
        <f t="shared" si="61"/>
        <v>59206</v>
      </c>
    </row>
    <row r="3915" spans="1:6" hidden="1" x14ac:dyDescent="0.25">
      <c r="A3915" s="5">
        <v>2114200</v>
      </c>
      <c r="B3915" s="6" t="s">
        <v>6381</v>
      </c>
      <c r="C3915" s="11" t="s">
        <v>66</v>
      </c>
      <c r="D3915" s="7">
        <v>559569</v>
      </c>
      <c r="E3915" s="73">
        <v>279784</v>
      </c>
      <c r="F3915" s="79">
        <f t="shared" si="61"/>
        <v>279785</v>
      </c>
    </row>
    <row r="3916" spans="1:6" hidden="1" x14ac:dyDescent="0.25">
      <c r="A3916" s="5">
        <v>2178900</v>
      </c>
      <c r="B3916" s="6" t="s">
        <v>6382</v>
      </c>
      <c r="C3916" s="11" t="s">
        <v>66</v>
      </c>
      <c r="D3916" s="7">
        <v>435974</v>
      </c>
      <c r="E3916" s="73">
        <v>217987</v>
      </c>
      <c r="F3916" s="79">
        <f t="shared" si="61"/>
        <v>217987</v>
      </c>
    </row>
    <row r="3917" spans="1:6" hidden="1" x14ac:dyDescent="0.25">
      <c r="A3917" s="5">
        <v>2289700</v>
      </c>
      <c r="B3917" s="6" t="s">
        <v>6382</v>
      </c>
      <c r="C3917" s="11" t="s">
        <v>66</v>
      </c>
      <c r="D3917" s="7">
        <v>195046</v>
      </c>
      <c r="E3917" s="73">
        <v>97523</v>
      </c>
      <c r="F3917" s="79">
        <f t="shared" si="61"/>
        <v>97523</v>
      </c>
    </row>
    <row r="3918" spans="1:6" hidden="1" x14ac:dyDescent="0.25">
      <c r="A3918" s="5">
        <v>1171500</v>
      </c>
      <c r="B3918" s="6" t="s">
        <v>6383</v>
      </c>
      <c r="C3918" s="11" t="s">
        <v>66</v>
      </c>
      <c r="D3918" s="7">
        <v>82249</v>
      </c>
      <c r="E3918" s="73">
        <v>41124</v>
      </c>
      <c r="F3918" s="79">
        <f t="shared" si="61"/>
        <v>41125</v>
      </c>
    </row>
    <row r="3919" spans="1:6" hidden="1" x14ac:dyDescent="0.25">
      <c r="A3919" s="5">
        <v>327900</v>
      </c>
      <c r="B3919" s="6" t="s">
        <v>6384</v>
      </c>
      <c r="C3919" s="11" t="s">
        <v>66</v>
      </c>
      <c r="D3919" s="7">
        <v>1082356</v>
      </c>
      <c r="E3919" s="73">
        <v>541178</v>
      </c>
      <c r="F3919" s="79">
        <f t="shared" si="61"/>
        <v>541178</v>
      </c>
    </row>
    <row r="3920" spans="1:6" hidden="1" x14ac:dyDescent="0.25">
      <c r="A3920" s="5">
        <v>328000</v>
      </c>
      <c r="B3920" s="6" t="s">
        <v>1528</v>
      </c>
      <c r="C3920" s="11" t="s">
        <v>66</v>
      </c>
      <c r="D3920" s="7">
        <v>1425853</v>
      </c>
      <c r="E3920" s="73">
        <v>712926</v>
      </c>
      <c r="F3920" s="79">
        <f t="shared" si="61"/>
        <v>712927</v>
      </c>
    </row>
    <row r="3921" spans="1:6" hidden="1" x14ac:dyDescent="0.25">
      <c r="A3921" s="5">
        <v>328200</v>
      </c>
      <c r="B3921" s="6" t="s">
        <v>6385</v>
      </c>
      <c r="C3921" s="11" t="s">
        <v>66</v>
      </c>
      <c r="D3921" s="7">
        <v>1968517</v>
      </c>
      <c r="E3921" s="73">
        <v>984258</v>
      </c>
      <c r="F3921" s="79">
        <f t="shared" si="61"/>
        <v>984259</v>
      </c>
    </row>
    <row r="3922" spans="1:6" hidden="1" x14ac:dyDescent="0.25">
      <c r="A3922" s="5">
        <v>332200</v>
      </c>
      <c r="B3922" s="6" t="s">
        <v>6386</v>
      </c>
      <c r="C3922" s="11" t="s">
        <v>66</v>
      </c>
      <c r="D3922" s="7">
        <v>7424966</v>
      </c>
      <c r="E3922" s="73">
        <v>3712483</v>
      </c>
      <c r="F3922" s="79">
        <f t="shared" si="61"/>
        <v>3712483</v>
      </c>
    </row>
    <row r="3923" spans="1:6" hidden="1" x14ac:dyDescent="0.25">
      <c r="A3923" s="5">
        <v>398700</v>
      </c>
      <c r="B3923" s="6" t="s">
        <v>6387</v>
      </c>
      <c r="C3923" s="11" t="s">
        <v>66</v>
      </c>
      <c r="D3923" s="7">
        <v>1205918</v>
      </c>
      <c r="E3923" s="73">
        <v>602959</v>
      </c>
      <c r="F3923" s="79">
        <f t="shared" si="61"/>
        <v>602959</v>
      </c>
    </row>
    <row r="3924" spans="1:6" hidden="1" x14ac:dyDescent="0.25">
      <c r="A3924" s="5">
        <v>328700</v>
      </c>
      <c r="B3924" s="6" t="s">
        <v>1542</v>
      </c>
      <c r="C3924" s="11" t="s">
        <v>66</v>
      </c>
      <c r="D3924" s="7">
        <v>4277300</v>
      </c>
      <c r="E3924" s="73">
        <v>2138650</v>
      </c>
      <c r="F3924" s="79">
        <f t="shared" si="61"/>
        <v>2138650</v>
      </c>
    </row>
    <row r="3925" spans="1:6" hidden="1" x14ac:dyDescent="0.25">
      <c r="A3925" s="5">
        <v>328300</v>
      </c>
      <c r="B3925" s="6" t="s">
        <v>1550</v>
      </c>
      <c r="C3925" s="11" t="s">
        <v>66</v>
      </c>
      <c r="D3925" s="7">
        <v>1885348</v>
      </c>
      <c r="E3925" s="73">
        <v>942674</v>
      </c>
      <c r="F3925" s="79">
        <f t="shared" si="61"/>
        <v>942674</v>
      </c>
    </row>
    <row r="3926" spans="1:6" hidden="1" x14ac:dyDescent="0.25">
      <c r="A3926" s="5">
        <v>328400</v>
      </c>
      <c r="B3926" s="6" t="s">
        <v>6388</v>
      </c>
      <c r="C3926" s="11" t="s">
        <v>66</v>
      </c>
      <c r="D3926" s="7">
        <v>1391019</v>
      </c>
      <c r="E3926" s="73">
        <v>695509</v>
      </c>
      <c r="F3926" s="79">
        <f t="shared" si="61"/>
        <v>695510</v>
      </c>
    </row>
    <row r="3927" spans="1:6" hidden="1" x14ac:dyDescent="0.25">
      <c r="A3927" s="5">
        <v>3090800</v>
      </c>
      <c r="B3927" s="6" t="s">
        <v>6389</v>
      </c>
      <c r="C3927" s="11" t="s">
        <v>66</v>
      </c>
      <c r="D3927" s="7">
        <v>1233436</v>
      </c>
      <c r="E3927" s="73">
        <v>616718</v>
      </c>
      <c r="F3927" s="79">
        <f t="shared" si="61"/>
        <v>616718</v>
      </c>
    </row>
    <row r="3928" spans="1:6" hidden="1" x14ac:dyDescent="0.25">
      <c r="A3928" s="5">
        <v>328500</v>
      </c>
      <c r="B3928" s="6" t="s">
        <v>6390</v>
      </c>
      <c r="C3928" s="11" t="s">
        <v>66</v>
      </c>
      <c r="D3928" s="7">
        <v>1389655</v>
      </c>
      <c r="E3928" s="73">
        <v>694827</v>
      </c>
      <c r="F3928" s="79">
        <f t="shared" si="61"/>
        <v>694828</v>
      </c>
    </row>
    <row r="3929" spans="1:6" hidden="1" x14ac:dyDescent="0.25">
      <c r="A3929" s="5">
        <v>2310800</v>
      </c>
      <c r="B3929" s="6" t="s">
        <v>6391</v>
      </c>
      <c r="C3929" s="11" t="s">
        <v>66</v>
      </c>
      <c r="D3929" s="7">
        <v>508099</v>
      </c>
      <c r="E3929" s="73">
        <v>254049</v>
      </c>
      <c r="F3929" s="79">
        <f t="shared" si="61"/>
        <v>254050</v>
      </c>
    </row>
    <row r="3930" spans="1:6" hidden="1" x14ac:dyDescent="0.25">
      <c r="A3930" s="5">
        <v>2212700</v>
      </c>
      <c r="B3930" s="6" t="s">
        <v>6392</v>
      </c>
      <c r="C3930" s="11" t="s">
        <v>66</v>
      </c>
      <c r="D3930" s="7">
        <v>172624</v>
      </c>
      <c r="E3930" s="73">
        <v>86312</v>
      </c>
      <c r="F3930" s="79">
        <f t="shared" si="61"/>
        <v>86312</v>
      </c>
    </row>
    <row r="3931" spans="1:6" hidden="1" x14ac:dyDescent="0.25">
      <c r="A3931" s="5">
        <v>328600</v>
      </c>
      <c r="B3931" s="6" t="s">
        <v>6393</v>
      </c>
      <c r="C3931" s="11" t="s">
        <v>66</v>
      </c>
      <c r="D3931" s="7">
        <v>19204</v>
      </c>
      <c r="E3931" s="73">
        <v>9602</v>
      </c>
      <c r="F3931" s="79">
        <f t="shared" si="61"/>
        <v>9602</v>
      </c>
    </row>
    <row r="3932" spans="1:6" hidden="1" x14ac:dyDescent="0.25">
      <c r="A3932" s="5">
        <v>777900</v>
      </c>
      <c r="B3932" s="6" t="s">
        <v>6394</v>
      </c>
      <c r="C3932" s="11" t="s">
        <v>66</v>
      </c>
      <c r="D3932" s="7">
        <v>172490</v>
      </c>
      <c r="E3932" s="73">
        <v>86245</v>
      </c>
      <c r="F3932" s="79">
        <f t="shared" si="61"/>
        <v>86245</v>
      </c>
    </row>
    <row r="3933" spans="1:6" hidden="1" x14ac:dyDescent="0.25">
      <c r="A3933" s="5">
        <v>2292700</v>
      </c>
      <c r="B3933" s="6" t="s">
        <v>6395</v>
      </c>
      <c r="C3933" s="11" t="s">
        <v>66</v>
      </c>
      <c r="D3933" s="7">
        <v>41255</v>
      </c>
      <c r="E3933" s="73">
        <v>20627</v>
      </c>
      <c r="F3933" s="79">
        <f t="shared" si="61"/>
        <v>20628</v>
      </c>
    </row>
    <row r="3934" spans="1:6" hidden="1" x14ac:dyDescent="0.25">
      <c r="A3934" s="5">
        <v>2546200</v>
      </c>
      <c r="B3934" s="6" t="s">
        <v>6396</v>
      </c>
      <c r="C3934" s="11" t="s">
        <v>66</v>
      </c>
      <c r="D3934" s="7">
        <v>360370</v>
      </c>
      <c r="E3934" s="73">
        <v>180185</v>
      </c>
      <c r="F3934" s="79">
        <f t="shared" si="61"/>
        <v>180185</v>
      </c>
    </row>
    <row r="3935" spans="1:6" hidden="1" x14ac:dyDescent="0.25">
      <c r="A3935" s="5">
        <v>2092500</v>
      </c>
      <c r="B3935" s="6" t="s">
        <v>6397</v>
      </c>
      <c r="C3935" s="11" t="s">
        <v>66</v>
      </c>
      <c r="D3935" s="7">
        <v>727647</v>
      </c>
      <c r="E3935" s="73">
        <v>363823</v>
      </c>
      <c r="F3935" s="79">
        <f t="shared" si="61"/>
        <v>363824</v>
      </c>
    </row>
    <row r="3936" spans="1:6" hidden="1" x14ac:dyDescent="0.25">
      <c r="A3936" s="5">
        <v>2330300</v>
      </c>
      <c r="B3936" s="6" t="s">
        <v>6398</v>
      </c>
      <c r="C3936" s="11" t="s">
        <v>66</v>
      </c>
      <c r="D3936" s="7">
        <v>336929</v>
      </c>
      <c r="E3936" s="73">
        <v>168464</v>
      </c>
      <c r="F3936" s="79">
        <f t="shared" si="61"/>
        <v>168465</v>
      </c>
    </row>
    <row r="3937" spans="1:6" hidden="1" x14ac:dyDescent="0.25">
      <c r="A3937" s="5">
        <v>328800</v>
      </c>
      <c r="B3937" s="6" t="s">
        <v>6399</v>
      </c>
      <c r="C3937" s="11" t="s">
        <v>66</v>
      </c>
      <c r="D3937" s="7">
        <v>1442705</v>
      </c>
      <c r="E3937" s="73">
        <v>721352</v>
      </c>
      <c r="F3937" s="79">
        <f t="shared" si="61"/>
        <v>721353</v>
      </c>
    </row>
    <row r="3938" spans="1:6" hidden="1" x14ac:dyDescent="0.25">
      <c r="A3938" s="5">
        <v>681000</v>
      </c>
      <c r="B3938" s="6" t="s">
        <v>1616</v>
      </c>
      <c r="C3938" s="11" t="s">
        <v>66</v>
      </c>
      <c r="D3938" s="7">
        <v>3873075</v>
      </c>
      <c r="E3938" s="73">
        <v>1936537</v>
      </c>
      <c r="F3938" s="79">
        <f t="shared" si="61"/>
        <v>1936538</v>
      </c>
    </row>
    <row r="3939" spans="1:6" hidden="1" x14ac:dyDescent="0.25">
      <c r="A3939" s="5">
        <v>328900</v>
      </c>
      <c r="B3939" s="6" t="s">
        <v>6400</v>
      </c>
      <c r="C3939" s="11" t="s">
        <v>66</v>
      </c>
      <c r="D3939" s="7">
        <v>3616135</v>
      </c>
      <c r="E3939" s="73">
        <v>1808067</v>
      </c>
      <c r="F3939" s="79">
        <f t="shared" si="61"/>
        <v>1808068</v>
      </c>
    </row>
    <row r="3940" spans="1:6" hidden="1" x14ac:dyDescent="0.25">
      <c r="A3940" s="5">
        <v>4267300</v>
      </c>
      <c r="B3940" s="6" t="s">
        <v>6401</v>
      </c>
      <c r="C3940" s="11" t="s">
        <v>66</v>
      </c>
      <c r="D3940" s="7">
        <v>42426</v>
      </c>
      <c r="E3940" s="73">
        <v>21213</v>
      </c>
      <c r="F3940" s="79">
        <f t="shared" si="61"/>
        <v>21213</v>
      </c>
    </row>
    <row r="3941" spans="1:6" hidden="1" x14ac:dyDescent="0.25">
      <c r="A3941" s="5">
        <v>2282500</v>
      </c>
      <c r="B3941" s="6" t="s">
        <v>6402</v>
      </c>
      <c r="C3941" s="11" t="s">
        <v>66</v>
      </c>
      <c r="D3941" s="7">
        <v>267853</v>
      </c>
      <c r="E3941" s="73">
        <v>133926</v>
      </c>
      <c r="F3941" s="79">
        <f t="shared" si="61"/>
        <v>133927</v>
      </c>
    </row>
    <row r="3942" spans="1:6" hidden="1" x14ac:dyDescent="0.25">
      <c r="A3942" s="5">
        <v>2118000</v>
      </c>
      <c r="B3942" s="6" t="s">
        <v>6403</v>
      </c>
      <c r="C3942" s="11" t="s">
        <v>66</v>
      </c>
      <c r="D3942" s="7">
        <v>111172</v>
      </c>
      <c r="E3942" s="73">
        <v>55586</v>
      </c>
      <c r="F3942" s="79">
        <f t="shared" si="61"/>
        <v>55586</v>
      </c>
    </row>
    <row r="3943" spans="1:6" hidden="1" x14ac:dyDescent="0.25">
      <c r="A3943" s="5">
        <v>329000</v>
      </c>
      <c r="B3943" s="6" t="s">
        <v>1640</v>
      </c>
      <c r="C3943" s="11" t="s">
        <v>66</v>
      </c>
      <c r="D3943" s="7">
        <v>3494532</v>
      </c>
      <c r="E3943" s="73">
        <v>1747266</v>
      </c>
      <c r="F3943" s="79">
        <f t="shared" si="61"/>
        <v>1747266</v>
      </c>
    </row>
    <row r="3944" spans="1:6" hidden="1" x14ac:dyDescent="0.25">
      <c r="A3944" s="5">
        <v>332300</v>
      </c>
      <c r="B3944" s="6" t="s">
        <v>6404</v>
      </c>
      <c r="C3944" s="11" t="s">
        <v>66</v>
      </c>
      <c r="D3944" s="7">
        <v>3395845</v>
      </c>
      <c r="E3944" s="73">
        <v>1697922</v>
      </c>
      <c r="F3944" s="79">
        <f t="shared" si="61"/>
        <v>1697923</v>
      </c>
    </row>
    <row r="3945" spans="1:6" hidden="1" x14ac:dyDescent="0.25">
      <c r="A3945" s="5">
        <v>681100</v>
      </c>
      <c r="B3945" s="6" t="s">
        <v>1695</v>
      </c>
      <c r="C3945" s="11" t="s">
        <v>66</v>
      </c>
      <c r="D3945" s="7">
        <v>3206325</v>
      </c>
      <c r="E3945" s="73">
        <v>1603162</v>
      </c>
      <c r="F3945" s="79">
        <f t="shared" si="61"/>
        <v>1603163</v>
      </c>
    </row>
    <row r="3946" spans="1:6" hidden="1" x14ac:dyDescent="0.25">
      <c r="A3946" s="5">
        <v>329300</v>
      </c>
      <c r="B3946" s="6" t="s">
        <v>1697</v>
      </c>
      <c r="C3946" s="11" t="s">
        <v>66</v>
      </c>
      <c r="D3946" s="7">
        <v>1392658</v>
      </c>
      <c r="E3946" s="73">
        <v>696329</v>
      </c>
      <c r="F3946" s="79">
        <f t="shared" si="61"/>
        <v>696329</v>
      </c>
    </row>
    <row r="3947" spans="1:6" hidden="1" x14ac:dyDescent="0.25">
      <c r="A3947" s="5">
        <v>329400</v>
      </c>
      <c r="B3947" s="6" t="s">
        <v>1720</v>
      </c>
      <c r="C3947" s="11" t="s">
        <v>66</v>
      </c>
      <c r="D3947" s="7">
        <v>790389</v>
      </c>
      <c r="E3947" s="73">
        <v>395194</v>
      </c>
      <c r="F3947" s="79">
        <f t="shared" si="61"/>
        <v>395195</v>
      </c>
    </row>
    <row r="3948" spans="1:6" hidden="1" x14ac:dyDescent="0.25">
      <c r="A3948" s="5">
        <v>332400</v>
      </c>
      <c r="B3948" s="6" t="s">
        <v>6405</v>
      </c>
      <c r="C3948" s="11" t="s">
        <v>66</v>
      </c>
      <c r="D3948" s="7">
        <v>1932117</v>
      </c>
      <c r="E3948" s="73">
        <v>966058</v>
      </c>
      <c r="F3948" s="79">
        <f t="shared" si="61"/>
        <v>966059</v>
      </c>
    </row>
    <row r="3949" spans="1:6" hidden="1" x14ac:dyDescent="0.25">
      <c r="A3949" s="5">
        <v>329600</v>
      </c>
      <c r="B3949" s="6" t="s">
        <v>6406</v>
      </c>
      <c r="C3949" s="11" t="s">
        <v>66</v>
      </c>
      <c r="D3949" s="7">
        <v>2020450</v>
      </c>
      <c r="E3949" s="73">
        <v>1010225</v>
      </c>
      <c r="F3949" s="79">
        <f t="shared" si="61"/>
        <v>1010225</v>
      </c>
    </row>
    <row r="3950" spans="1:6" hidden="1" x14ac:dyDescent="0.25">
      <c r="A3950" s="5">
        <v>2362300</v>
      </c>
      <c r="B3950" s="6" t="s">
        <v>6407</v>
      </c>
      <c r="C3950" s="11" t="s">
        <v>66</v>
      </c>
      <c r="D3950" s="7">
        <v>39531</v>
      </c>
      <c r="E3950" s="73">
        <v>19765</v>
      </c>
      <c r="F3950" s="79">
        <f t="shared" si="61"/>
        <v>19766</v>
      </c>
    </row>
    <row r="3951" spans="1:6" hidden="1" x14ac:dyDescent="0.25">
      <c r="A3951" s="5">
        <v>329700</v>
      </c>
      <c r="B3951" s="6" t="s">
        <v>6408</v>
      </c>
      <c r="C3951" s="11" t="s">
        <v>66</v>
      </c>
      <c r="D3951" s="7">
        <v>3142547</v>
      </c>
      <c r="E3951" s="73">
        <v>1571273</v>
      </c>
      <c r="F3951" s="79">
        <f t="shared" si="61"/>
        <v>1571274</v>
      </c>
    </row>
    <row r="3952" spans="1:6" hidden="1" x14ac:dyDescent="0.25">
      <c r="A3952" s="5">
        <v>329800</v>
      </c>
      <c r="B3952" s="6" t="s">
        <v>6409</v>
      </c>
      <c r="C3952" s="11" t="s">
        <v>66</v>
      </c>
      <c r="D3952" s="7">
        <v>2106740</v>
      </c>
      <c r="E3952" s="73">
        <v>1053370</v>
      </c>
      <c r="F3952" s="79">
        <f t="shared" si="61"/>
        <v>1053370</v>
      </c>
    </row>
    <row r="3953" spans="1:6" hidden="1" x14ac:dyDescent="0.25">
      <c r="A3953" s="5">
        <v>4158000</v>
      </c>
      <c r="B3953" s="6" t="s">
        <v>6410</v>
      </c>
      <c r="C3953" s="11" t="s">
        <v>66</v>
      </c>
      <c r="D3953" s="7">
        <v>132460</v>
      </c>
      <c r="E3953" s="73">
        <v>66230</v>
      </c>
      <c r="F3953" s="79">
        <f t="shared" si="61"/>
        <v>66230</v>
      </c>
    </row>
    <row r="3954" spans="1:6" hidden="1" x14ac:dyDescent="0.25">
      <c r="A3954" s="5">
        <v>2158300</v>
      </c>
      <c r="B3954" s="6" t="s">
        <v>6411</v>
      </c>
      <c r="C3954" s="11" t="s">
        <v>66</v>
      </c>
      <c r="D3954" s="7">
        <v>117767</v>
      </c>
      <c r="E3954" s="73">
        <v>58883</v>
      </c>
      <c r="F3954" s="79">
        <f t="shared" si="61"/>
        <v>58884</v>
      </c>
    </row>
    <row r="3955" spans="1:6" hidden="1" x14ac:dyDescent="0.25">
      <c r="A3955" s="5">
        <v>332500</v>
      </c>
      <c r="B3955" s="6" t="s">
        <v>6412</v>
      </c>
      <c r="C3955" s="11" t="s">
        <v>66</v>
      </c>
      <c r="D3955" s="7">
        <v>5617301</v>
      </c>
      <c r="E3955" s="73">
        <v>2808650</v>
      </c>
      <c r="F3955" s="79">
        <f t="shared" si="61"/>
        <v>2808651</v>
      </c>
    </row>
    <row r="3956" spans="1:6" hidden="1" x14ac:dyDescent="0.25">
      <c r="A3956" s="5">
        <v>324700</v>
      </c>
      <c r="B3956" s="6" t="s">
        <v>6413</v>
      </c>
      <c r="C3956" s="11" t="s">
        <v>66</v>
      </c>
      <c r="D3956" s="7">
        <v>1536398</v>
      </c>
      <c r="E3956" s="73">
        <v>768199</v>
      </c>
      <c r="F3956" s="79">
        <f t="shared" si="61"/>
        <v>768199</v>
      </c>
    </row>
    <row r="3957" spans="1:6" hidden="1" x14ac:dyDescent="0.25">
      <c r="A3957" s="5">
        <v>2323000</v>
      </c>
      <c r="B3957" s="6" t="s">
        <v>6414</v>
      </c>
      <c r="C3957" s="11" t="s">
        <v>66</v>
      </c>
      <c r="D3957" s="7">
        <v>45643</v>
      </c>
      <c r="E3957" s="73">
        <v>22821</v>
      </c>
      <c r="F3957" s="79">
        <f t="shared" si="61"/>
        <v>22822</v>
      </c>
    </row>
    <row r="3958" spans="1:6" hidden="1" x14ac:dyDescent="0.25">
      <c r="A3958" s="5">
        <v>445200</v>
      </c>
      <c r="B3958" s="6" t="s">
        <v>1903</v>
      </c>
      <c r="C3958" s="11" t="s">
        <v>66</v>
      </c>
      <c r="D3958" s="7">
        <v>4090103</v>
      </c>
      <c r="E3958" s="73">
        <v>2045051</v>
      </c>
      <c r="F3958" s="79">
        <f t="shared" si="61"/>
        <v>2045052</v>
      </c>
    </row>
    <row r="3959" spans="1:6" hidden="1" x14ac:dyDescent="0.25">
      <c r="A3959" s="5">
        <v>330000</v>
      </c>
      <c r="B3959" s="6" t="s">
        <v>6415</v>
      </c>
      <c r="C3959" s="11" t="s">
        <v>66</v>
      </c>
      <c r="D3959" s="7">
        <v>441674</v>
      </c>
      <c r="E3959" s="73">
        <v>220837</v>
      </c>
      <c r="F3959" s="79">
        <f t="shared" si="61"/>
        <v>220837</v>
      </c>
    </row>
    <row r="3960" spans="1:6" hidden="1" x14ac:dyDescent="0.25">
      <c r="A3960" s="5">
        <v>330100</v>
      </c>
      <c r="B3960" s="6" t="s">
        <v>6416</v>
      </c>
      <c r="C3960" s="11" t="s">
        <v>66</v>
      </c>
      <c r="D3960" s="7">
        <v>2025895</v>
      </c>
      <c r="E3960" s="73">
        <v>1012947</v>
      </c>
      <c r="F3960" s="79">
        <f t="shared" si="61"/>
        <v>1012948</v>
      </c>
    </row>
    <row r="3961" spans="1:6" hidden="1" x14ac:dyDescent="0.25">
      <c r="A3961" s="5">
        <v>330200</v>
      </c>
      <c r="B3961" s="6" t="s">
        <v>1934</v>
      </c>
      <c r="C3961" s="11" t="s">
        <v>66</v>
      </c>
      <c r="D3961" s="7">
        <v>816503</v>
      </c>
      <c r="E3961" s="73">
        <v>408251</v>
      </c>
      <c r="F3961" s="79">
        <f t="shared" si="61"/>
        <v>408252</v>
      </c>
    </row>
    <row r="3962" spans="1:6" hidden="1" x14ac:dyDescent="0.25">
      <c r="A3962" s="5">
        <v>330400</v>
      </c>
      <c r="B3962" s="6" t="s">
        <v>6417</v>
      </c>
      <c r="C3962" s="11" t="s">
        <v>66</v>
      </c>
      <c r="D3962" s="7">
        <v>1619907</v>
      </c>
      <c r="E3962" s="73">
        <v>809953</v>
      </c>
      <c r="F3962" s="79">
        <f t="shared" si="61"/>
        <v>809954</v>
      </c>
    </row>
    <row r="3963" spans="1:6" hidden="1" x14ac:dyDescent="0.25">
      <c r="A3963" s="5">
        <v>398800</v>
      </c>
      <c r="B3963" s="6" t="s">
        <v>1994</v>
      </c>
      <c r="C3963" s="11" t="s">
        <v>66</v>
      </c>
      <c r="D3963" s="7">
        <v>1758118</v>
      </c>
      <c r="E3963" s="73">
        <v>879059</v>
      </c>
      <c r="F3963" s="79">
        <f t="shared" si="61"/>
        <v>879059</v>
      </c>
    </row>
    <row r="3964" spans="1:6" hidden="1" x14ac:dyDescent="0.25">
      <c r="A3964" s="5">
        <v>778000</v>
      </c>
      <c r="B3964" s="6" t="s">
        <v>6418</v>
      </c>
      <c r="C3964" s="11" t="s">
        <v>66</v>
      </c>
      <c r="D3964" s="7">
        <v>1073423</v>
      </c>
      <c r="E3964" s="73">
        <v>536711</v>
      </c>
      <c r="F3964" s="79">
        <f t="shared" si="61"/>
        <v>536712</v>
      </c>
    </row>
    <row r="3965" spans="1:6" hidden="1" x14ac:dyDescent="0.25">
      <c r="A3965" s="5">
        <v>719100</v>
      </c>
      <c r="B3965" s="6" t="s">
        <v>6419</v>
      </c>
      <c r="C3965" s="11" t="s">
        <v>66</v>
      </c>
      <c r="D3965" s="7">
        <v>6039116</v>
      </c>
      <c r="E3965" s="73">
        <v>3019558</v>
      </c>
      <c r="F3965" s="79">
        <f t="shared" si="61"/>
        <v>3019558</v>
      </c>
    </row>
    <row r="3966" spans="1:6" hidden="1" x14ac:dyDescent="0.25">
      <c r="A3966" s="5">
        <v>2353100</v>
      </c>
      <c r="B3966" s="6" t="s">
        <v>6420</v>
      </c>
      <c r="C3966" s="11" t="s">
        <v>66</v>
      </c>
      <c r="D3966" s="7">
        <v>73110</v>
      </c>
      <c r="E3966" s="73">
        <v>36555</v>
      </c>
      <c r="F3966" s="79">
        <f t="shared" si="61"/>
        <v>36555</v>
      </c>
    </row>
    <row r="3967" spans="1:6" hidden="1" x14ac:dyDescent="0.25">
      <c r="A3967" s="5">
        <v>656000</v>
      </c>
      <c r="B3967" s="6" t="s">
        <v>6421</v>
      </c>
      <c r="C3967" s="11" t="s">
        <v>66</v>
      </c>
      <c r="D3967" s="7">
        <v>21308</v>
      </c>
      <c r="E3967" s="73">
        <v>10654</v>
      </c>
      <c r="F3967" s="79">
        <f t="shared" si="61"/>
        <v>10654</v>
      </c>
    </row>
    <row r="3968" spans="1:6" hidden="1" x14ac:dyDescent="0.25">
      <c r="A3968" s="5">
        <v>2183000</v>
      </c>
      <c r="B3968" s="6" t="s">
        <v>2213</v>
      </c>
      <c r="C3968" s="11" t="s">
        <v>66</v>
      </c>
      <c r="D3968" s="7">
        <v>582950</v>
      </c>
      <c r="E3968" s="73">
        <v>291475</v>
      </c>
      <c r="F3968" s="79">
        <f t="shared" si="61"/>
        <v>291475</v>
      </c>
    </row>
    <row r="3969" spans="1:6" hidden="1" x14ac:dyDescent="0.25">
      <c r="A3969" s="5">
        <v>330900</v>
      </c>
      <c r="B3969" s="6" t="s">
        <v>2278</v>
      </c>
      <c r="C3969" s="11" t="s">
        <v>66</v>
      </c>
      <c r="D3969" s="7">
        <v>611389</v>
      </c>
      <c r="E3969" s="73">
        <v>305694</v>
      </c>
      <c r="F3969" s="79">
        <f t="shared" si="61"/>
        <v>305695</v>
      </c>
    </row>
    <row r="3970" spans="1:6" hidden="1" x14ac:dyDescent="0.25">
      <c r="A3970" s="5">
        <v>490200</v>
      </c>
      <c r="B3970" s="6" t="s">
        <v>6422</v>
      </c>
      <c r="C3970" s="11" t="s">
        <v>66</v>
      </c>
      <c r="D3970" s="7">
        <v>575574</v>
      </c>
      <c r="E3970" s="73">
        <v>287787</v>
      </c>
      <c r="F3970" s="79">
        <f t="shared" si="61"/>
        <v>287787</v>
      </c>
    </row>
    <row r="3971" spans="1:6" hidden="1" x14ac:dyDescent="0.25">
      <c r="A3971" s="5">
        <v>944900</v>
      </c>
      <c r="B3971" s="6" t="s">
        <v>5635</v>
      </c>
      <c r="C3971" s="11" t="s">
        <v>66</v>
      </c>
      <c r="D3971" s="7">
        <v>667974</v>
      </c>
      <c r="E3971" s="73">
        <v>333987</v>
      </c>
      <c r="F3971" s="79">
        <f t="shared" si="61"/>
        <v>333987</v>
      </c>
    </row>
    <row r="3972" spans="1:6" hidden="1" x14ac:dyDescent="0.25">
      <c r="A3972" s="5">
        <v>2107300</v>
      </c>
      <c r="B3972" s="6" t="s">
        <v>6423</v>
      </c>
      <c r="C3972" s="11" t="s">
        <v>66</v>
      </c>
      <c r="D3972" s="7">
        <v>222164</v>
      </c>
      <c r="E3972" s="73">
        <v>111082</v>
      </c>
      <c r="F3972" s="79">
        <f t="shared" si="61"/>
        <v>111082</v>
      </c>
    </row>
    <row r="3973" spans="1:6" hidden="1" x14ac:dyDescent="0.25">
      <c r="A3973" s="5">
        <v>2269900</v>
      </c>
      <c r="B3973" s="6" t="s">
        <v>6424</v>
      </c>
      <c r="C3973" s="11" t="s">
        <v>66</v>
      </c>
      <c r="D3973" s="7">
        <v>275900</v>
      </c>
      <c r="E3973" s="73">
        <v>137950</v>
      </c>
      <c r="F3973" s="79">
        <f t="shared" ref="F3973:F4036" si="62">D3973-E3973</f>
        <v>137950</v>
      </c>
    </row>
    <row r="3974" spans="1:6" hidden="1" x14ac:dyDescent="0.25">
      <c r="A3974" s="5">
        <v>986300</v>
      </c>
      <c r="B3974" s="6" t="s">
        <v>6425</v>
      </c>
      <c r="C3974" s="11" t="s">
        <v>66</v>
      </c>
      <c r="D3974" s="7">
        <v>778640</v>
      </c>
      <c r="E3974" s="73">
        <v>389320</v>
      </c>
      <c r="F3974" s="79">
        <f t="shared" si="62"/>
        <v>389320</v>
      </c>
    </row>
    <row r="3975" spans="1:6" hidden="1" x14ac:dyDescent="0.25">
      <c r="A3975" s="5">
        <v>339500</v>
      </c>
      <c r="B3975" s="6" t="s">
        <v>6426</v>
      </c>
      <c r="C3975" s="11" t="s">
        <v>66</v>
      </c>
      <c r="D3975" s="7">
        <v>5341470</v>
      </c>
      <c r="E3975" s="73">
        <v>2670735</v>
      </c>
      <c r="F3975" s="79">
        <f t="shared" si="62"/>
        <v>2670735</v>
      </c>
    </row>
    <row r="3976" spans="1:6" hidden="1" x14ac:dyDescent="0.25">
      <c r="A3976" s="5">
        <v>2330600</v>
      </c>
      <c r="B3976" s="6" t="s">
        <v>6427</v>
      </c>
      <c r="C3976" s="11" t="s">
        <v>66</v>
      </c>
      <c r="D3976" s="7">
        <v>132479</v>
      </c>
      <c r="E3976" s="73">
        <v>66239</v>
      </c>
      <c r="F3976" s="79">
        <f t="shared" si="62"/>
        <v>66240</v>
      </c>
    </row>
    <row r="3977" spans="1:6" hidden="1" x14ac:dyDescent="0.25">
      <c r="A3977" s="5">
        <v>3180400</v>
      </c>
      <c r="B3977" s="6" t="s">
        <v>2287</v>
      </c>
      <c r="C3977" s="11" t="s">
        <v>66</v>
      </c>
      <c r="D3977" s="7">
        <v>880286</v>
      </c>
      <c r="E3977" s="73">
        <v>440143</v>
      </c>
      <c r="F3977" s="79">
        <f t="shared" si="62"/>
        <v>440143</v>
      </c>
    </row>
    <row r="3978" spans="1:6" hidden="1" x14ac:dyDescent="0.25">
      <c r="A3978" s="5">
        <v>1099800</v>
      </c>
      <c r="B3978" s="6" t="s">
        <v>6428</v>
      </c>
      <c r="C3978" s="11" t="s">
        <v>66</v>
      </c>
      <c r="D3978" s="7">
        <v>518726</v>
      </c>
      <c r="E3978" s="73">
        <v>259363</v>
      </c>
      <c r="F3978" s="79">
        <f t="shared" si="62"/>
        <v>259363</v>
      </c>
    </row>
    <row r="3979" spans="1:6" hidden="1" x14ac:dyDescent="0.25">
      <c r="A3979" s="5">
        <v>332900</v>
      </c>
      <c r="B3979" s="6" t="s">
        <v>6429</v>
      </c>
      <c r="C3979" s="11" t="s">
        <v>66</v>
      </c>
      <c r="D3979" s="7">
        <v>54994846</v>
      </c>
      <c r="E3979" s="73">
        <v>27497423</v>
      </c>
      <c r="F3979" s="79">
        <f t="shared" si="62"/>
        <v>27497423</v>
      </c>
    </row>
    <row r="3980" spans="1:6" hidden="1" x14ac:dyDescent="0.25">
      <c r="A3980" s="5">
        <v>335200</v>
      </c>
      <c r="B3980" s="6" t="s">
        <v>6430</v>
      </c>
      <c r="C3980" s="11" t="s">
        <v>66</v>
      </c>
      <c r="D3980" s="7">
        <v>863192</v>
      </c>
      <c r="E3980" s="73">
        <v>431596</v>
      </c>
      <c r="F3980" s="79">
        <f t="shared" si="62"/>
        <v>431596</v>
      </c>
    </row>
    <row r="3981" spans="1:6" hidden="1" x14ac:dyDescent="0.25">
      <c r="A3981" s="5">
        <v>4221300</v>
      </c>
      <c r="B3981" s="6" t="s">
        <v>6431</v>
      </c>
      <c r="C3981" s="11" t="s">
        <v>66</v>
      </c>
      <c r="D3981" s="7">
        <v>675783</v>
      </c>
      <c r="E3981" s="73">
        <v>337891</v>
      </c>
      <c r="F3981" s="79">
        <f t="shared" si="62"/>
        <v>337892</v>
      </c>
    </row>
    <row r="3982" spans="1:6" hidden="1" x14ac:dyDescent="0.25">
      <c r="A3982" s="5">
        <v>3781300</v>
      </c>
      <c r="B3982" s="6" t="s">
        <v>6432</v>
      </c>
      <c r="C3982" s="11" t="s">
        <v>66</v>
      </c>
      <c r="D3982" s="7">
        <v>936629</v>
      </c>
      <c r="E3982" s="73">
        <v>468314</v>
      </c>
      <c r="F3982" s="79">
        <f t="shared" si="62"/>
        <v>468315</v>
      </c>
    </row>
    <row r="3983" spans="1:6" hidden="1" x14ac:dyDescent="0.25">
      <c r="A3983" s="5">
        <v>2202300</v>
      </c>
      <c r="B3983" s="6" t="s">
        <v>6433</v>
      </c>
      <c r="C3983" s="11" t="s">
        <v>66</v>
      </c>
      <c r="D3983" s="7">
        <v>364095</v>
      </c>
      <c r="E3983" s="73">
        <v>182047</v>
      </c>
      <c r="F3983" s="79">
        <f t="shared" si="62"/>
        <v>182048</v>
      </c>
    </row>
    <row r="3984" spans="1:6" hidden="1" x14ac:dyDescent="0.25">
      <c r="A3984" s="5">
        <v>531000</v>
      </c>
      <c r="B3984" s="6" t="s">
        <v>6434</v>
      </c>
      <c r="C3984" s="11" t="s">
        <v>66</v>
      </c>
      <c r="D3984" s="7">
        <v>458946</v>
      </c>
      <c r="E3984" s="73">
        <v>229473</v>
      </c>
      <c r="F3984" s="79">
        <f t="shared" si="62"/>
        <v>229473</v>
      </c>
    </row>
    <row r="3985" spans="1:6" hidden="1" x14ac:dyDescent="0.25">
      <c r="A3985" s="5">
        <v>1081400</v>
      </c>
      <c r="B3985" s="6" t="s">
        <v>6435</v>
      </c>
      <c r="C3985" s="11" t="s">
        <v>66</v>
      </c>
      <c r="D3985" s="7">
        <v>170652</v>
      </c>
      <c r="E3985" s="73">
        <v>85326</v>
      </c>
      <c r="F3985" s="79">
        <f t="shared" si="62"/>
        <v>85326</v>
      </c>
    </row>
    <row r="3986" spans="1:6" hidden="1" x14ac:dyDescent="0.25">
      <c r="A3986" s="5">
        <v>743700</v>
      </c>
      <c r="B3986" s="6" t="s">
        <v>2323</v>
      </c>
      <c r="C3986" s="11" t="s">
        <v>66</v>
      </c>
      <c r="D3986" s="7">
        <v>3296079</v>
      </c>
      <c r="E3986" s="73">
        <v>1648039</v>
      </c>
      <c r="F3986" s="79">
        <f t="shared" si="62"/>
        <v>1648040</v>
      </c>
    </row>
    <row r="3987" spans="1:6" hidden="1" x14ac:dyDescent="0.25">
      <c r="A3987" s="5">
        <v>335600</v>
      </c>
      <c r="B3987" s="6" t="s">
        <v>6436</v>
      </c>
      <c r="C3987" s="11" t="s">
        <v>66</v>
      </c>
      <c r="D3987" s="7">
        <v>40736</v>
      </c>
      <c r="E3987" s="73">
        <v>20368</v>
      </c>
      <c r="F3987" s="79">
        <f t="shared" si="62"/>
        <v>20368</v>
      </c>
    </row>
    <row r="3988" spans="1:6" hidden="1" x14ac:dyDescent="0.25">
      <c r="A3988" s="5">
        <v>335700</v>
      </c>
      <c r="B3988" s="6" t="s">
        <v>2325</v>
      </c>
      <c r="C3988" s="11" t="s">
        <v>66</v>
      </c>
      <c r="D3988" s="7">
        <v>3193085</v>
      </c>
      <c r="E3988" s="73">
        <v>1596542</v>
      </c>
      <c r="F3988" s="79">
        <f t="shared" si="62"/>
        <v>1596543</v>
      </c>
    </row>
    <row r="3989" spans="1:6" hidden="1" x14ac:dyDescent="0.25">
      <c r="A3989" s="5">
        <v>3923300</v>
      </c>
      <c r="B3989" s="6" t="s">
        <v>6437</v>
      </c>
      <c r="C3989" s="11" t="s">
        <v>66</v>
      </c>
      <c r="D3989" s="7">
        <v>69348</v>
      </c>
      <c r="E3989" s="73">
        <v>34674</v>
      </c>
      <c r="F3989" s="79">
        <f t="shared" si="62"/>
        <v>34674</v>
      </c>
    </row>
    <row r="3990" spans="1:6" hidden="1" x14ac:dyDescent="0.25">
      <c r="A3990" s="5">
        <v>4252300</v>
      </c>
      <c r="B3990" s="6" t="s">
        <v>6438</v>
      </c>
      <c r="C3990" s="11" t="s">
        <v>66</v>
      </c>
      <c r="D3990" s="7">
        <v>139299</v>
      </c>
      <c r="E3990" s="73">
        <v>69649</v>
      </c>
      <c r="F3990" s="79">
        <f t="shared" si="62"/>
        <v>69650</v>
      </c>
    </row>
    <row r="3991" spans="1:6" hidden="1" x14ac:dyDescent="0.25">
      <c r="A3991" s="5">
        <v>2558700</v>
      </c>
      <c r="B3991" s="6" t="s">
        <v>6439</v>
      </c>
      <c r="C3991" s="11" t="s">
        <v>66</v>
      </c>
      <c r="D3991" s="7">
        <v>2799781</v>
      </c>
      <c r="E3991" s="73">
        <v>1399890</v>
      </c>
      <c r="F3991" s="79">
        <f t="shared" si="62"/>
        <v>1399891</v>
      </c>
    </row>
    <row r="3992" spans="1:6" hidden="1" x14ac:dyDescent="0.25">
      <c r="A3992" s="5">
        <v>4124600</v>
      </c>
      <c r="B3992" s="6" t="s">
        <v>6440</v>
      </c>
      <c r="C3992" s="11" t="s">
        <v>66</v>
      </c>
      <c r="D3992" s="10">
        <v>873</v>
      </c>
      <c r="E3992" s="74">
        <v>436</v>
      </c>
      <c r="F3992" s="79">
        <f t="shared" si="62"/>
        <v>437</v>
      </c>
    </row>
    <row r="3993" spans="1:6" hidden="1" x14ac:dyDescent="0.25">
      <c r="A3993" s="5">
        <v>1038800</v>
      </c>
      <c r="B3993" s="6" t="s">
        <v>2371</v>
      </c>
      <c r="C3993" s="11" t="s">
        <v>66</v>
      </c>
      <c r="D3993" s="7">
        <v>3184345</v>
      </c>
      <c r="E3993" s="73">
        <v>1592172</v>
      </c>
      <c r="F3993" s="79">
        <f t="shared" si="62"/>
        <v>1592173</v>
      </c>
    </row>
    <row r="3994" spans="1:6" hidden="1" x14ac:dyDescent="0.25">
      <c r="A3994" s="5">
        <v>656500</v>
      </c>
      <c r="B3994" s="6" t="s">
        <v>6441</v>
      </c>
      <c r="C3994" s="11" t="s">
        <v>66</v>
      </c>
      <c r="D3994" s="7">
        <v>269244</v>
      </c>
      <c r="E3994" s="73">
        <v>134622</v>
      </c>
      <c r="F3994" s="79">
        <f t="shared" si="62"/>
        <v>134622</v>
      </c>
    </row>
    <row r="3995" spans="1:6" hidden="1" x14ac:dyDescent="0.25">
      <c r="A3995" s="5">
        <v>2273400</v>
      </c>
      <c r="B3995" s="6" t="s">
        <v>6442</v>
      </c>
      <c r="C3995" s="11" t="s">
        <v>66</v>
      </c>
      <c r="D3995" s="7">
        <v>8438</v>
      </c>
      <c r="E3995" s="73">
        <v>4219</v>
      </c>
      <c r="F3995" s="79">
        <f t="shared" si="62"/>
        <v>4219</v>
      </c>
    </row>
    <row r="3996" spans="1:6" hidden="1" x14ac:dyDescent="0.25">
      <c r="A3996" s="5">
        <v>335800</v>
      </c>
      <c r="B3996" s="6" t="s">
        <v>6443</v>
      </c>
      <c r="C3996" s="11" t="s">
        <v>66</v>
      </c>
      <c r="D3996" s="7">
        <v>20401</v>
      </c>
      <c r="E3996" s="73">
        <v>10200</v>
      </c>
      <c r="F3996" s="79">
        <f t="shared" si="62"/>
        <v>10201</v>
      </c>
    </row>
    <row r="3997" spans="1:6" hidden="1" x14ac:dyDescent="0.25">
      <c r="A3997" s="5">
        <v>335900</v>
      </c>
      <c r="B3997" s="6" t="s">
        <v>6444</v>
      </c>
      <c r="C3997" s="11" t="s">
        <v>66</v>
      </c>
      <c r="D3997" s="7">
        <v>3326878</v>
      </c>
      <c r="E3997" s="73">
        <v>1663439</v>
      </c>
      <c r="F3997" s="79">
        <f t="shared" si="62"/>
        <v>1663439</v>
      </c>
    </row>
    <row r="3998" spans="1:6" hidden="1" x14ac:dyDescent="0.25">
      <c r="A3998" s="5">
        <v>1205000</v>
      </c>
      <c r="B3998" s="6" t="s">
        <v>2431</v>
      </c>
      <c r="C3998" s="11" t="s">
        <v>66</v>
      </c>
      <c r="D3998" s="7">
        <v>842493</v>
      </c>
      <c r="E3998" s="73">
        <v>421246</v>
      </c>
      <c r="F3998" s="79">
        <f t="shared" si="62"/>
        <v>421247</v>
      </c>
    </row>
    <row r="3999" spans="1:6" hidden="1" x14ac:dyDescent="0.25">
      <c r="A3999" s="5">
        <v>336000</v>
      </c>
      <c r="B3999" s="6" t="s">
        <v>2433</v>
      </c>
      <c r="C3999" s="11" t="s">
        <v>66</v>
      </c>
      <c r="D3999" s="7">
        <v>653142</v>
      </c>
      <c r="E3999" s="73">
        <v>326571</v>
      </c>
      <c r="F3999" s="79">
        <f t="shared" si="62"/>
        <v>326571</v>
      </c>
    </row>
    <row r="4000" spans="1:6" hidden="1" x14ac:dyDescent="0.25">
      <c r="A4000" s="5">
        <v>1321400</v>
      </c>
      <c r="B4000" s="6" t="s">
        <v>6445</v>
      </c>
      <c r="C4000" s="11" t="s">
        <v>66</v>
      </c>
      <c r="D4000" s="7">
        <v>167758</v>
      </c>
      <c r="E4000" s="73">
        <v>83879</v>
      </c>
      <c r="F4000" s="79">
        <f t="shared" si="62"/>
        <v>83879</v>
      </c>
    </row>
    <row r="4001" spans="1:6" hidden="1" x14ac:dyDescent="0.25">
      <c r="A4001" s="5">
        <v>336400</v>
      </c>
      <c r="B4001" s="6" t="s">
        <v>6446</v>
      </c>
      <c r="C4001" s="11" t="s">
        <v>66</v>
      </c>
      <c r="D4001" s="7">
        <v>62584</v>
      </c>
      <c r="E4001" s="73">
        <v>31292</v>
      </c>
      <c r="F4001" s="79">
        <f t="shared" si="62"/>
        <v>31292</v>
      </c>
    </row>
    <row r="4002" spans="1:6" hidden="1" x14ac:dyDescent="0.25">
      <c r="A4002" s="5">
        <v>336600</v>
      </c>
      <c r="B4002" s="6" t="s">
        <v>6447</v>
      </c>
      <c r="C4002" s="11" t="s">
        <v>66</v>
      </c>
      <c r="D4002" s="7">
        <v>1409610</v>
      </c>
      <c r="E4002" s="73">
        <v>704805</v>
      </c>
      <c r="F4002" s="79">
        <f t="shared" si="62"/>
        <v>704805</v>
      </c>
    </row>
    <row r="4003" spans="1:6" hidden="1" x14ac:dyDescent="0.25">
      <c r="A4003" s="5">
        <v>336700</v>
      </c>
      <c r="B4003" s="6" t="s">
        <v>6448</v>
      </c>
      <c r="C4003" s="11" t="s">
        <v>66</v>
      </c>
      <c r="D4003" s="7">
        <v>2796324</v>
      </c>
      <c r="E4003" s="73">
        <v>1398162</v>
      </c>
      <c r="F4003" s="79">
        <f t="shared" si="62"/>
        <v>1398162</v>
      </c>
    </row>
    <row r="4004" spans="1:6" hidden="1" x14ac:dyDescent="0.25">
      <c r="A4004" s="5">
        <v>336800</v>
      </c>
      <c r="B4004" s="6" t="s">
        <v>6449</v>
      </c>
      <c r="C4004" s="11" t="s">
        <v>66</v>
      </c>
      <c r="D4004" s="7">
        <v>1605435</v>
      </c>
      <c r="E4004" s="73">
        <v>802717</v>
      </c>
      <c r="F4004" s="79">
        <f t="shared" si="62"/>
        <v>802718</v>
      </c>
    </row>
    <row r="4005" spans="1:6" hidden="1" x14ac:dyDescent="0.25">
      <c r="A4005" s="5">
        <v>895500</v>
      </c>
      <c r="B4005" s="6" t="s">
        <v>3560</v>
      </c>
      <c r="C4005" s="11" t="s">
        <v>66</v>
      </c>
      <c r="D4005" s="7">
        <v>114999</v>
      </c>
      <c r="E4005" s="73">
        <v>57499</v>
      </c>
      <c r="F4005" s="79">
        <f t="shared" si="62"/>
        <v>57500</v>
      </c>
    </row>
    <row r="4006" spans="1:6" hidden="1" x14ac:dyDescent="0.25">
      <c r="A4006" s="5">
        <v>331100</v>
      </c>
      <c r="B4006" s="6" t="s">
        <v>6450</v>
      </c>
      <c r="C4006" s="11" t="s">
        <v>66</v>
      </c>
      <c r="D4006" s="7">
        <v>503656</v>
      </c>
      <c r="E4006" s="73">
        <v>251828</v>
      </c>
      <c r="F4006" s="79">
        <f t="shared" si="62"/>
        <v>251828</v>
      </c>
    </row>
    <row r="4007" spans="1:6" hidden="1" x14ac:dyDescent="0.25">
      <c r="A4007" s="5">
        <v>2251200</v>
      </c>
      <c r="B4007" s="6" t="s">
        <v>6451</v>
      </c>
      <c r="C4007" s="11" t="s">
        <v>66</v>
      </c>
      <c r="D4007" s="7">
        <v>106526</v>
      </c>
      <c r="E4007" s="73">
        <v>53263</v>
      </c>
      <c r="F4007" s="79">
        <f t="shared" si="62"/>
        <v>53263</v>
      </c>
    </row>
    <row r="4008" spans="1:6" hidden="1" x14ac:dyDescent="0.25">
      <c r="A4008" s="5">
        <v>336200</v>
      </c>
      <c r="B4008" s="6" t="s">
        <v>2557</v>
      </c>
      <c r="C4008" s="11" t="s">
        <v>66</v>
      </c>
      <c r="D4008" s="7">
        <v>1266845</v>
      </c>
      <c r="E4008" s="73">
        <v>633422</v>
      </c>
      <c r="F4008" s="79">
        <f t="shared" si="62"/>
        <v>633423</v>
      </c>
    </row>
    <row r="4009" spans="1:6" hidden="1" x14ac:dyDescent="0.25">
      <c r="A4009" s="5">
        <v>657800</v>
      </c>
      <c r="B4009" s="6" t="s">
        <v>6452</v>
      </c>
      <c r="C4009" s="11" t="s">
        <v>66</v>
      </c>
      <c r="D4009" s="7">
        <v>68940</v>
      </c>
      <c r="E4009" s="73">
        <v>34470</v>
      </c>
      <c r="F4009" s="79">
        <f t="shared" si="62"/>
        <v>34470</v>
      </c>
    </row>
    <row r="4010" spans="1:6" hidden="1" x14ac:dyDescent="0.25">
      <c r="A4010" s="5">
        <v>332600</v>
      </c>
      <c r="B4010" s="6" t="s">
        <v>6453</v>
      </c>
      <c r="C4010" s="11" t="s">
        <v>66</v>
      </c>
      <c r="D4010" s="7">
        <v>5436200</v>
      </c>
      <c r="E4010" s="73">
        <v>2718100</v>
      </c>
      <c r="F4010" s="79">
        <f t="shared" si="62"/>
        <v>2718100</v>
      </c>
    </row>
    <row r="4011" spans="1:6" hidden="1" x14ac:dyDescent="0.25">
      <c r="A4011" s="5">
        <v>332700</v>
      </c>
      <c r="B4011" s="6" t="s">
        <v>6454</v>
      </c>
      <c r="C4011" s="11" t="s">
        <v>66</v>
      </c>
      <c r="D4011" s="7">
        <v>7354069</v>
      </c>
      <c r="E4011" s="73">
        <v>3677034</v>
      </c>
      <c r="F4011" s="79">
        <f t="shared" si="62"/>
        <v>3677035</v>
      </c>
    </row>
    <row r="4012" spans="1:6" hidden="1" x14ac:dyDescent="0.25">
      <c r="A4012" s="5">
        <v>4149800</v>
      </c>
      <c r="B4012" s="6" t="s">
        <v>6455</v>
      </c>
      <c r="C4012" s="11" t="s">
        <v>66</v>
      </c>
      <c r="D4012" s="7">
        <v>139358</v>
      </c>
      <c r="E4012" s="73">
        <v>69679</v>
      </c>
      <c r="F4012" s="79">
        <f t="shared" si="62"/>
        <v>69679</v>
      </c>
    </row>
    <row r="4013" spans="1:6" hidden="1" x14ac:dyDescent="0.25">
      <c r="A4013" s="5">
        <v>1292900</v>
      </c>
      <c r="B4013" s="6" t="s">
        <v>6456</v>
      </c>
      <c r="C4013" s="11" t="s">
        <v>66</v>
      </c>
      <c r="D4013" s="7">
        <v>87671</v>
      </c>
      <c r="E4013" s="73">
        <v>43835</v>
      </c>
      <c r="F4013" s="79">
        <f t="shared" si="62"/>
        <v>43836</v>
      </c>
    </row>
    <row r="4014" spans="1:6" hidden="1" x14ac:dyDescent="0.25">
      <c r="A4014" s="5">
        <v>1326300</v>
      </c>
      <c r="B4014" s="6" t="s">
        <v>6457</v>
      </c>
      <c r="C4014" s="11" t="s">
        <v>66</v>
      </c>
      <c r="D4014" s="7">
        <v>795265</v>
      </c>
      <c r="E4014" s="73">
        <v>397632</v>
      </c>
      <c r="F4014" s="79">
        <f t="shared" si="62"/>
        <v>397633</v>
      </c>
    </row>
    <row r="4015" spans="1:6" hidden="1" x14ac:dyDescent="0.25">
      <c r="A4015" s="5">
        <v>655100</v>
      </c>
      <c r="B4015" s="6" t="s">
        <v>6458</v>
      </c>
      <c r="C4015" s="11" t="s">
        <v>66</v>
      </c>
      <c r="D4015" s="7">
        <v>91302</v>
      </c>
      <c r="E4015" s="73">
        <v>45651</v>
      </c>
      <c r="F4015" s="79">
        <f t="shared" si="62"/>
        <v>45651</v>
      </c>
    </row>
    <row r="4016" spans="1:6" hidden="1" x14ac:dyDescent="0.25">
      <c r="A4016" s="5">
        <v>657400</v>
      </c>
      <c r="B4016" s="6" t="s">
        <v>6459</v>
      </c>
      <c r="C4016" s="11" t="s">
        <v>66</v>
      </c>
      <c r="D4016" s="7">
        <v>191622</v>
      </c>
      <c r="E4016" s="73">
        <v>95811</v>
      </c>
      <c r="F4016" s="79">
        <f t="shared" si="62"/>
        <v>95811</v>
      </c>
    </row>
    <row r="4017" spans="1:6" hidden="1" x14ac:dyDescent="0.25">
      <c r="A4017" s="5">
        <v>4232000</v>
      </c>
      <c r="B4017" s="6" t="s">
        <v>6460</v>
      </c>
      <c r="C4017" s="11" t="s">
        <v>66</v>
      </c>
      <c r="D4017" s="7">
        <v>14667</v>
      </c>
      <c r="E4017" s="73">
        <v>7333</v>
      </c>
      <c r="F4017" s="79">
        <f t="shared" si="62"/>
        <v>7334</v>
      </c>
    </row>
    <row r="4018" spans="1:6" hidden="1" x14ac:dyDescent="0.25">
      <c r="A4018" s="5">
        <v>3561400</v>
      </c>
      <c r="B4018" s="6" t="s">
        <v>6461</v>
      </c>
      <c r="C4018" s="11" t="s">
        <v>66</v>
      </c>
      <c r="D4018" s="7">
        <v>53535</v>
      </c>
      <c r="E4018" s="73">
        <v>26767</v>
      </c>
      <c r="F4018" s="79">
        <f t="shared" si="62"/>
        <v>26768</v>
      </c>
    </row>
    <row r="4019" spans="1:6" hidden="1" x14ac:dyDescent="0.25">
      <c r="A4019" s="5">
        <v>336900</v>
      </c>
      <c r="B4019" s="6" t="s">
        <v>6462</v>
      </c>
      <c r="C4019" s="11" t="s">
        <v>66</v>
      </c>
      <c r="D4019" s="7">
        <v>2191211</v>
      </c>
      <c r="E4019" s="73">
        <v>1095605</v>
      </c>
      <c r="F4019" s="79">
        <f t="shared" si="62"/>
        <v>1095606</v>
      </c>
    </row>
    <row r="4020" spans="1:6" hidden="1" x14ac:dyDescent="0.25">
      <c r="A4020" s="5">
        <v>337000</v>
      </c>
      <c r="B4020" s="6" t="s">
        <v>6463</v>
      </c>
      <c r="C4020" s="11" t="s">
        <v>66</v>
      </c>
      <c r="D4020" s="7">
        <v>1200865</v>
      </c>
      <c r="E4020" s="73">
        <v>600432</v>
      </c>
      <c r="F4020" s="79">
        <f t="shared" si="62"/>
        <v>600433</v>
      </c>
    </row>
    <row r="4021" spans="1:6" hidden="1" x14ac:dyDescent="0.25">
      <c r="A4021" s="5">
        <v>1252300</v>
      </c>
      <c r="B4021" s="6" t="s">
        <v>6464</v>
      </c>
      <c r="C4021" s="11" t="s">
        <v>66</v>
      </c>
      <c r="D4021" s="7">
        <v>111069</v>
      </c>
      <c r="E4021" s="73">
        <v>55534</v>
      </c>
      <c r="F4021" s="79">
        <f t="shared" si="62"/>
        <v>55535</v>
      </c>
    </row>
    <row r="4022" spans="1:6" hidden="1" x14ac:dyDescent="0.25">
      <c r="A4022" s="5">
        <v>337100</v>
      </c>
      <c r="B4022" s="6" t="s">
        <v>6465</v>
      </c>
      <c r="C4022" s="11" t="s">
        <v>66</v>
      </c>
      <c r="D4022" s="7">
        <v>28740378</v>
      </c>
      <c r="E4022" s="73">
        <v>14370189</v>
      </c>
      <c r="F4022" s="79">
        <f t="shared" si="62"/>
        <v>14370189</v>
      </c>
    </row>
    <row r="4023" spans="1:6" hidden="1" x14ac:dyDescent="0.25">
      <c r="A4023" s="5">
        <v>791200</v>
      </c>
      <c r="B4023" s="6" t="s">
        <v>6466</v>
      </c>
      <c r="C4023" s="11" t="s">
        <v>66</v>
      </c>
      <c r="D4023" s="7">
        <v>1866667</v>
      </c>
      <c r="E4023" s="73">
        <v>933333</v>
      </c>
      <c r="F4023" s="79">
        <f t="shared" si="62"/>
        <v>933334</v>
      </c>
    </row>
    <row r="4024" spans="1:6" hidden="1" x14ac:dyDescent="0.25">
      <c r="A4024" s="5">
        <v>337500</v>
      </c>
      <c r="B4024" s="6" t="s">
        <v>6467</v>
      </c>
      <c r="C4024" s="11" t="s">
        <v>66</v>
      </c>
      <c r="D4024" s="7">
        <v>4074</v>
      </c>
      <c r="E4024" s="73">
        <v>2037</v>
      </c>
      <c r="F4024" s="79">
        <f t="shared" si="62"/>
        <v>2037</v>
      </c>
    </row>
    <row r="4025" spans="1:6" hidden="1" x14ac:dyDescent="0.25">
      <c r="A4025" s="5">
        <v>337600</v>
      </c>
      <c r="B4025" s="6" t="s">
        <v>2925</v>
      </c>
      <c r="C4025" s="11" t="s">
        <v>66</v>
      </c>
      <c r="D4025" s="7">
        <v>931754</v>
      </c>
      <c r="E4025" s="73">
        <v>465877</v>
      </c>
      <c r="F4025" s="79">
        <f t="shared" si="62"/>
        <v>465877</v>
      </c>
    </row>
    <row r="4026" spans="1:6" hidden="1" x14ac:dyDescent="0.25">
      <c r="A4026" s="5">
        <v>1239300</v>
      </c>
      <c r="B4026" s="6" t="s">
        <v>6468</v>
      </c>
      <c r="C4026" s="11" t="s">
        <v>66</v>
      </c>
      <c r="D4026" s="7">
        <v>4240183</v>
      </c>
      <c r="E4026" s="73">
        <v>2120091</v>
      </c>
      <c r="F4026" s="79">
        <f t="shared" si="62"/>
        <v>2120092</v>
      </c>
    </row>
    <row r="4027" spans="1:6" hidden="1" x14ac:dyDescent="0.25">
      <c r="A4027" s="5">
        <v>2129000</v>
      </c>
      <c r="B4027" s="6" t="s">
        <v>6469</v>
      </c>
      <c r="C4027" s="11" t="s">
        <v>66</v>
      </c>
      <c r="D4027" s="7">
        <v>530918</v>
      </c>
      <c r="E4027" s="73">
        <v>265459</v>
      </c>
      <c r="F4027" s="79">
        <f t="shared" si="62"/>
        <v>265459</v>
      </c>
    </row>
    <row r="4028" spans="1:6" hidden="1" x14ac:dyDescent="0.25">
      <c r="A4028" s="5">
        <v>2174400</v>
      </c>
      <c r="B4028" s="6" t="s">
        <v>6469</v>
      </c>
      <c r="C4028" s="11" t="s">
        <v>66</v>
      </c>
      <c r="D4028" s="7">
        <v>484941</v>
      </c>
      <c r="E4028" s="73">
        <v>242470</v>
      </c>
      <c r="F4028" s="79">
        <f t="shared" si="62"/>
        <v>242471</v>
      </c>
    </row>
    <row r="4029" spans="1:6" hidden="1" x14ac:dyDescent="0.25">
      <c r="A4029" s="5">
        <v>783900</v>
      </c>
      <c r="B4029" s="6" t="s">
        <v>6469</v>
      </c>
      <c r="C4029" s="11" t="s">
        <v>66</v>
      </c>
      <c r="D4029" s="7">
        <v>394320</v>
      </c>
      <c r="E4029" s="73">
        <v>197160</v>
      </c>
      <c r="F4029" s="79">
        <f t="shared" si="62"/>
        <v>197160</v>
      </c>
    </row>
    <row r="4030" spans="1:6" hidden="1" x14ac:dyDescent="0.25">
      <c r="A4030" s="5">
        <v>2299300</v>
      </c>
      <c r="B4030" s="6" t="s">
        <v>6470</v>
      </c>
      <c r="C4030" s="11" t="s">
        <v>66</v>
      </c>
      <c r="D4030" s="7">
        <v>27473</v>
      </c>
      <c r="E4030" s="73">
        <v>13736</v>
      </c>
      <c r="F4030" s="79">
        <f t="shared" si="62"/>
        <v>13737</v>
      </c>
    </row>
    <row r="4031" spans="1:6" hidden="1" x14ac:dyDescent="0.25">
      <c r="A4031" s="5">
        <v>329100</v>
      </c>
      <c r="B4031" s="6" t="s">
        <v>6471</v>
      </c>
      <c r="C4031" s="11" t="s">
        <v>66</v>
      </c>
      <c r="D4031" s="7">
        <v>56158</v>
      </c>
      <c r="E4031" s="73">
        <v>28079</v>
      </c>
      <c r="F4031" s="79">
        <f t="shared" si="62"/>
        <v>28079</v>
      </c>
    </row>
    <row r="4032" spans="1:6" hidden="1" x14ac:dyDescent="0.25">
      <c r="A4032" s="5">
        <v>337800</v>
      </c>
      <c r="B4032" s="6" t="s">
        <v>6472</v>
      </c>
      <c r="C4032" s="11" t="s">
        <v>66</v>
      </c>
      <c r="D4032" s="7">
        <v>9907683</v>
      </c>
      <c r="E4032" s="73">
        <v>4953841</v>
      </c>
      <c r="F4032" s="79">
        <f t="shared" si="62"/>
        <v>4953842</v>
      </c>
    </row>
    <row r="4033" spans="1:6" hidden="1" x14ac:dyDescent="0.25">
      <c r="A4033" s="5">
        <v>337900</v>
      </c>
      <c r="B4033" s="6" t="s">
        <v>6473</v>
      </c>
      <c r="C4033" s="11" t="s">
        <v>66</v>
      </c>
      <c r="D4033" s="7">
        <v>21265340</v>
      </c>
      <c r="E4033" s="73">
        <v>10632670</v>
      </c>
      <c r="F4033" s="79">
        <f t="shared" si="62"/>
        <v>10632670</v>
      </c>
    </row>
    <row r="4034" spans="1:6" hidden="1" x14ac:dyDescent="0.25">
      <c r="A4034" s="5">
        <v>338400</v>
      </c>
      <c r="B4034" s="6" t="s">
        <v>6474</v>
      </c>
      <c r="C4034" s="11" t="s">
        <v>66</v>
      </c>
      <c r="D4034" s="7">
        <v>2938777</v>
      </c>
      <c r="E4034" s="73">
        <v>1469388</v>
      </c>
      <c r="F4034" s="79">
        <f t="shared" si="62"/>
        <v>1469389</v>
      </c>
    </row>
    <row r="4035" spans="1:6" hidden="1" x14ac:dyDescent="0.25">
      <c r="A4035" s="5">
        <v>335000</v>
      </c>
      <c r="B4035" s="6" t="s">
        <v>6475</v>
      </c>
      <c r="C4035" s="11" t="s">
        <v>66</v>
      </c>
      <c r="D4035" s="7">
        <v>1825665</v>
      </c>
      <c r="E4035" s="73">
        <v>912832</v>
      </c>
      <c r="F4035" s="79">
        <f t="shared" si="62"/>
        <v>912833</v>
      </c>
    </row>
    <row r="4036" spans="1:6" hidden="1" x14ac:dyDescent="0.25">
      <c r="A4036" s="5">
        <v>335300</v>
      </c>
      <c r="B4036" s="6" t="s">
        <v>6476</v>
      </c>
      <c r="C4036" s="11" t="s">
        <v>66</v>
      </c>
      <c r="D4036" s="7">
        <v>1475914</v>
      </c>
      <c r="E4036" s="73">
        <v>737957</v>
      </c>
      <c r="F4036" s="79">
        <f t="shared" si="62"/>
        <v>737957</v>
      </c>
    </row>
    <row r="4037" spans="1:6" hidden="1" x14ac:dyDescent="0.25">
      <c r="A4037" s="5">
        <v>330600</v>
      </c>
      <c r="B4037" s="6" t="s">
        <v>6477</v>
      </c>
      <c r="C4037" s="11" t="s">
        <v>66</v>
      </c>
      <c r="D4037" s="7">
        <v>599907</v>
      </c>
      <c r="E4037" s="73">
        <v>299953</v>
      </c>
      <c r="F4037" s="79">
        <f t="shared" ref="F4037:F4100" si="63">D4037-E4037</f>
        <v>299954</v>
      </c>
    </row>
    <row r="4038" spans="1:6" hidden="1" x14ac:dyDescent="0.25">
      <c r="A4038" s="5">
        <v>820000</v>
      </c>
      <c r="B4038" s="6" t="s">
        <v>6478</v>
      </c>
      <c r="C4038" s="11" t="s">
        <v>66</v>
      </c>
      <c r="D4038" s="7">
        <v>71186</v>
      </c>
      <c r="E4038" s="73">
        <v>35593</v>
      </c>
      <c r="F4038" s="79">
        <f t="shared" si="63"/>
        <v>35593</v>
      </c>
    </row>
    <row r="4039" spans="1:6" hidden="1" x14ac:dyDescent="0.25">
      <c r="A4039" s="5">
        <v>489900</v>
      </c>
      <c r="B4039" s="6" t="s">
        <v>6479</v>
      </c>
      <c r="C4039" s="11" t="s">
        <v>66</v>
      </c>
      <c r="D4039" s="7">
        <v>175624</v>
      </c>
      <c r="E4039" s="73">
        <v>87812</v>
      </c>
      <c r="F4039" s="79">
        <f t="shared" si="63"/>
        <v>87812</v>
      </c>
    </row>
    <row r="4040" spans="1:6" hidden="1" x14ac:dyDescent="0.25">
      <c r="A4040" s="5">
        <v>657700</v>
      </c>
      <c r="B4040" s="6" t="s">
        <v>6480</v>
      </c>
      <c r="C4040" s="11" t="s">
        <v>66</v>
      </c>
      <c r="D4040" s="7">
        <v>345358</v>
      </c>
      <c r="E4040" s="73">
        <v>172679</v>
      </c>
      <c r="F4040" s="79">
        <f t="shared" si="63"/>
        <v>172679</v>
      </c>
    </row>
    <row r="4041" spans="1:6" hidden="1" x14ac:dyDescent="0.25">
      <c r="A4041" s="5">
        <v>338500</v>
      </c>
      <c r="B4041" s="6" t="s">
        <v>6481</v>
      </c>
      <c r="C4041" s="11" t="s">
        <v>66</v>
      </c>
      <c r="D4041" s="7">
        <v>1149294</v>
      </c>
      <c r="E4041" s="73">
        <v>574647</v>
      </c>
      <c r="F4041" s="79">
        <f t="shared" si="63"/>
        <v>574647</v>
      </c>
    </row>
    <row r="4042" spans="1:6" hidden="1" x14ac:dyDescent="0.25">
      <c r="A4042" s="5">
        <v>338600</v>
      </c>
      <c r="B4042" s="6" t="s">
        <v>6482</v>
      </c>
      <c r="C4042" s="11" t="s">
        <v>66</v>
      </c>
      <c r="D4042" s="7">
        <v>385652</v>
      </c>
      <c r="E4042" s="73">
        <v>192826</v>
      </c>
      <c r="F4042" s="79">
        <f t="shared" si="63"/>
        <v>192826</v>
      </c>
    </row>
    <row r="4043" spans="1:6" hidden="1" x14ac:dyDescent="0.25">
      <c r="A4043" s="5">
        <v>2306200</v>
      </c>
      <c r="B4043" s="6" t="s">
        <v>6483</v>
      </c>
      <c r="C4043" s="11" t="s">
        <v>66</v>
      </c>
      <c r="D4043" s="7">
        <v>134117</v>
      </c>
      <c r="E4043" s="73">
        <v>67058</v>
      </c>
      <c r="F4043" s="79">
        <f t="shared" si="63"/>
        <v>67059</v>
      </c>
    </row>
    <row r="4044" spans="1:6" hidden="1" x14ac:dyDescent="0.25">
      <c r="A4044" s="5">
        <v>2061000</v>
      </c>
      <c r="B4044" s="6" t="s">
        <v>6484</v>
      </c>
      <c r="C4044" s="11" t="s">
        <v>66</v>
      </c>
      <c r="D4044" s="7">
        <v>89682</v>
      </c>
      <c r="E4044" s="73">
        <v>44841</v>
      </c>
      <c r="F4044" s="79">
        <f t="shared" si="63"/>
        <v>44841</v>
      </c>
    </row>
    <row r="4045" spans="1:6" hidden="1" x14ac:dyDescent="0.25">
      <c r="A4045" s="5">
        <v>856800</v>
      </c>
      <c r="B4045" s="6" t="s">
        <v>6485</v>
      </c>
      <c r="C4045" s="11" t="s">
        <v>66</v>
      </c>
      <c r="D4045" s="7">
        <v>556560</v>
      </c>
      <c r="E4045" s="73">
        <v>278280</v>
      </c>
      <c r="F4045" s="79">
        <f t="shared" si="63"/>
        <v>278280</v>
      </c>
    </row>
    <row r="4046" spans="1:6" hidden="1" x14ac:dyDescent="0.25">
      <c r="A4046" s="5">
        <v>338800</v>
      </c>
      <c r="B4046" s="6" t="s">
        <v>6486</v>
      </c>
      <c r="C4046" s="11" t="s">
        <v>66</v>
      </c>
      <c r="D4046" s="7">
        <v>4299419</v>
      </c>
      <c r="E4046" s="73">
        <v>2149709</v>
      </c>
      <c r="F4046" s="79">
        <f t="shared" si="63"/>
        <v>2149710</v>
      </c>
    </row>
    <row r="4047" spans="1:6" hidden="1" x14ac:dyDescent="0.25">
      <c r="A4047" s="5">
        <v>2192800</v>
      </c>
      <c r="B4047" s="6" t="s">
        <v>6487</v>
      </c>
      <c r="C4047" s="11" t="s">
        <v>66</v>
      </c>
      <c r="D4047" s="7">
        <v>445337</v>
      </c>
      <c r="E4047" s="73">
        <v>222668</v>
      </c>
      <c r="F4047" s="79">
        <f t="shared" si="63"/>
        <v>222669</v>
      </c>
    </row>
    <row r="4048" spans="1:6" hidden="1" x14ac:dyDescent="0.25">
      <c r="A4048" s="5">
        <v>338900</v>
      </c>
      <c r="B4048" s="6" t="s">
        <v>6488</v>
      </c>
      <c r="C4048" s="11" t="s">
        <v>66</v>
      </c>
      <c r="D4048" s="7">
        <v>1334327</v>
      </c>
      <c r="E4048" s="73">
        <v>667163</v>
      </c>
      <c r="F4048" s="79">
        <f t="shared" si="63"/>
        <v>667164</v>
      </c>
    </row>
    <row r="4049" spans="1:6" hidden="1" x14ac:dyDescent="0.25">
      <c r="A4049" s="5">
        <v>658200</v>
      </c>
      <c r="B4049" s="6" t="s">
        <v>6489</v>
      </c>
      <c r="C4049" s="11" t="s">
        <v>66</v>
      </c>
      <c r="D4049" s="7">
        <v>75704</v>
      </c>
      <c r="E4049" s="73">
        <v>37852</v>
      </c>
      <c r="F4049" s="79">
        <f t="shared" si="63"/>
        <v>37852</v>
      </c>
    </row>
    <row r="4050" spans="1:6" hidden="1" x14ac:dyDescent="0.25">
      <c r="A4050" s="5">
        <v>339100</v>
      </c>
      <c r="B4050" s="6" t="s">
        <v>6490</v>
      </c>
      <c r="C4050" s="11" t="s">
        <v>66</v>
      </c>
      <c r="D4050" s="7">
        <v>1442703</v>
      </c>
      <c r="E4050" s="73">
        <v>721351</v>
      </c>
      <c r="F4050" s="79">
        <f t="shared" si="63"/>
        <v>721352</v>
      </c>
    </row>
    <row r="4051" spans="1:6" hidden="1" x14ac:dyDescent="0.25">
      <c r="A4051" s="5">
        <v>1162200</v>
      </c>
      <c r="B4051" s="6" t="s">
        <v>6491</v>
      </c>
      <c r="C4051" s="11" t="s">
        <v>66</v>
      </c>
      <c r="D4051" s="7">
        <v>40685</v>
      </c>
      <c r="E4051" s="73">
        <v>20342</v>
      </c>
      <c r="F4051" s="79">
        <f t="shared" si="63"/>
        <v>20343</v>
      </c>
    </row>
    <row r="4052" spans="1:6" hidden="1" x14ac:dyDescent="0.25">
      <c r="A4052" s="5">
        <v>332800</v>
      </c>
      <c r="B4052" s="6" t="s">
        <v>6492</v>
      </c>
      <c r="C4052" s="11" t="s">
        <v>66</v>
      </c>
      <c r="D4052" s="7">
        <v>11992115</v>
      </c>
      <c r="E4052" s="73">
        <v>5996057</v>
      </c>
      <c r="F4052" s="79">
        <f t="shared" si="63"/>
        <v>5996058</v>
      </c>
    </row>
    <row r="4053" spans="1:6" hidden="1" x14ac:dyDescent="0.25">
      <c r="A4053" s="5">
        <v>2350100</v>
      </c>
      <c r="B4053" s="6" t="s">
        <v>6493</v>
      </c>
      <c r="C4053" s="11" t="s">
        <v>66</v>
      </c>
      <c r="D4053" s="7">
        <v>123771</v>
      </c>
      <c r="E4053" s="73">
        <v>61885</v>
      </c>
      <c r="F4053" s="79">
        <f t="shared" si="63"/>
        <v>61886</v>
      </c>
    </row>
    <row r="4054" spans="1:6" hidden="1" x14ac:dyDescent="0.25">
      <c r="A4054" s="5">
        <v>658300</v>
      </c>
      <c r="B4054" s="6" t="s">
        <v>6494</v>
      </c>
      <c r="C4054" s="11" t="s">
        <v>66</v>
      </c>
      <c r="D4054" s="7">
        <v>141885</v>
      </c>
      <c r="E4054" s="73">
        <v>70942</v>
      </c>
      <c r="F4054" s="79">
        <f t="shared" si="63"/>
        <v>70943</v>
      </c>
    </row>
    <row r="4055" spans="1:6" hidden="1" x14ac:dyDescent="0.25">
      <c r="A4055" s="5">
        <v>339200</v>
      </c>
      <c r="B4055" s="6" t="s">
        <v>5403</v>
      </c>
      <c r="C4055" s="11" t="s">
        <v>66</v>
      </c>
      <c r="D4055" s="7">
        <v>1265227</v>
      </c>
      <c r="E4055" s="73">
        <v>632613</v>
      </c>
      <c r="F4055" s="79">
        <f t="shared" si="63"/>
        <v>632614</v>
      </c>
    </row>
    <row r="4056" spans="1:6" hidden="1" x14ac:dyDescent="0.25">
      <c r="A4056" s="5">
        <v>339300</v>
      </c>
      <c r="B4056" s="6" t="s">
        <v>6495</v>
      </c>
      <c r="C4056" s="11" t="s">
        <v>66</v>
      </c>
      <c r="D4056" s="7">
        <v>96630</v>
      </c>
      <c r="E4056" s="73">
        <v>48315</v>
      </c>
      <c r="F4056" s="79">
        <f t="shared" si="63"/>
        <v>48315</v>
      </c>
    </row>
    <row r="4057" spans="1:6" hidden="1" x14ac:dyDescent="0.25">
      <c r="A4057" s="5">
        <v>1017600</v>
      </c>
      <c r="B4057" s="6" t="s">
        <v>3414</v>
      </c>
      <c r="C4057" s="11" t="s">
        <v>66</v>
      </c>
      <c r="D4057" s="7">
        <v>2377450</v>
      </c>
      <c r="E4057" s="73">
        <v>1188725</v>
      </c>
      <c r="F4057" s="79">
        <f t="shared" si="63"/>
        <v>1188725</v>
      </c>
    </row>
    <row r="4058" spans="1:6" hidden="1" x14ac:dyDescent="0.25">
      <c r="A4058" s="5">
        <v>331300</v>
      </c>
      <c r="B4058" s="6" t="s">
        <v>6496</v>
      </c>
      <c r="C4058" s="11" t="s">
        <v>66</v>
      </c>
      <c r="D4058" s="7">
        <v>2794641</v>
      </c>
      <c r="E4058" s="73">
        <v>1397320</v>
      </c>
      <c r="F4058" s="79">
        <f t="shared" si="63"/>
        <v>1397321</v>
      </c>
    </row>
    <row r="4059" spans="1:6" hidden="1" x14ac:dyDescent="0.25">
      <c r="A4059" s="5">
        <v>2529800</v>
      </c>
      <c r="B4059" s="6" t="s">
        <v>6497</v>
      </c>
      <c r="C4059" s="11" t="s">
        <v>66</v>
      </c>
      <c r="D4059" s="7">
        <v>335061</v>
      </c>
      <c r="E4059" s="73">
        <v>167530</v>
      </c>
      <c r="F4059" s="79">
        <f t="shared" si="63"/>
        <v>167531</v>
      </c>
    </row>
    <row r="4060" spans="1:6" hidden="1" x14ac:dyDescent="0.25">
      <c r="A4060" s="5">
        <v>339400</v>
      </c>
      <c r="B4060" s="6" t="s">
        <v>6498</v>
      </c>
      <c r="C4060" s="11" t="s">
        <v>66</v>
      </c>
      <c r="D4060" s="7">
        <v>2403446</v>
      </c>
      <c r="E4060" s="73">
        <v>1201723</v>
      </c>
      <c r="F4060" s="79">
        <f t="shared" si="63"/>
        <v>1201723</v>
      </c>
    </row>
    <row r="4061" spans="1:6" hidden="1" x14ac:dyDescent="0.25">
      <c r="A4061" s="5">
        <v>339600</v>
      </c>
      <c r="B4061" s="6" t="s">
        <v>3450</v>
      </c>
      <c r="C4061" s="11" t="s">
        <v>66</v>
      </c>
      <c r="D4061" s="7">
        <v>843869</v>
      </c>
      <c r="E4061" s="73">
        <v>421934</v>
      </c>
      <c r="F4061" s="79">
        <f t="shared" si="63"/>
        <v>421935</v>
      </c>
    </row>
    <row r="4062" spans="1:6" hidden="1" x14ac:dyDescent="0.25">
      <c r="A4062" s="5">
        <v>3949300</v>
      </c>
      <c r="B4062" s="6" t="s">
        <v>6499</v>
      </c>
      <c r="C4062" s="11" t="s">
        <v>66</v>
      </c>
      <c r="D4062" s="7">
        <v>18913</v>
      </c>
      <c r="E4062" s="73">
        <v>9456</v>
      </c>
      <c r="F4062" s="79">
        <f t="shared" si="63"/>
        <v>9457</v>
      </c>
    </row>
    <row r="4063" spans="1:6" hidden="1" x14ac:dyDescent="0.25">
      <c r="A4063" s="5">
        <v>3109100</v>
      </c>
      <c r="B4063" s="6" t="s">
        <v>6500</v>
      </c>
      <c r="C4063" s="11" t="s">
        <v>66</v>
      </c>
      <c r="D4063" s="7">
        <v>17617</v>
      </c>
      <c r="E4063" s="73">
        <v>8808</v>
      </c>
      <c r="F4063" s="79">
        <f t="shared" si="63"/>
        <v>8809</v>
      </c>
    </row>
    <row r="4064" spans="1:6" hidden="1" x14ac:dyDescent="0.25">
      <c r="A4064" s="5">
        <v>1313400</v>
      </c>
      <c r="B4064" s="6" t="s">
        <v>6501</v>
      </c>
      <c r="C4064" s="11" t="s">
        <v>66</v>
      </c>
      <c r="D4064" s="7">
        <v>44687</v>
      </c>
      <c r="E4064" s="73">
        <v>22343</v>
      </c>
      <c r="F4064" s="79">
        <f t="shared" si="63"/>
        <v>22344</v>
      </c>
    </row>
    <row r="4065" spans="1:6" hidden="1" x14ac:dyDescent="0.25">
      <c r="A4065" s="5">
        <v>339900</v>
      </c>
      <c r="B4065" s="6" t="s">
        <v>6502</v>
      </c>
      <c r="C4065" s="11" t="s">
        <v>66</v>
      </c>
      <c r="D4065" s="7">
        <v>3283784</v>
      </c>
      <c r="E4065" s="73">
        <v>1641892</v>
      </c>
      <c r="F4065" s="79">
        <f t="shared" si="63"/>
        <v>1641892</v>
      </c>
    </row>
    <row r="4066" spans="1:6" hidden="1" x14ac:dyDescent="0.25">
      <c r="A4066" s="5">
        <v>536500</v>
      </c>
      <c r="B4066" s="6" t="s">
        <v>6503</v>
      </c>
      <c r="C4066" s="11" t="s">
        <v>66</v>
      </c>
      <c r="D4066" s="7">
        <v>205192</v>
      </c>
      <c r="E4066" s="73">
        <v>102596</v>
      </c>
      <c r="F4066" s="79">
        <f t="shared" si="63"/>
        <v>102596</v>
      </c>
    </row>
    <row r="4067" spans="1:6" hidden="1" x14ac:dyDescent="0.25">
      <c r="A4067" s="5">
        <v>2127400</v>
      </c>
      <c r="B4067" s="6" t="s">
        <v>6504</v>
      </c>
      <c r="C4067" s="11" t="s">
        <v>66</v>
      </c>
      <c r="D4067" s="7">
        <v>1793845</v>
      </c>
      <c r="E4067" s="73">
        <v>896922</v>
      </c>
      <c r="F4067" s="79">
        <f t="shared" si="63"/>
        <v>896923</v>
      </c>
    </row>
    <row r="4068" spans="1:6" hidden="1" x14ac:dyDescent="0.25">
      <c r="A4068" s="5">
        <v>3081900</v>
      </c>
      <c r="B4068" s="6" t="s">
        <v>6505</v>
      </c>
      <c r="C4068" s="11" t="s">
        <v>66</v>
      </c>
      <c r="D4068" s="7">
        <v>225942</v>
      </c>
      <c r="E4068" s="73">
        <v>112971</v>
      </c>
      <c r="F4068" s="79">
        <f t="shared" si="63"/>
        <v>112971</v>
      </c>
    </row>
    <row r="4069" spans="1:6" hidden="1" x14ac:dyDescent="0.25">
      <c r="A4069" s="5">
        <v>3122500</v>
      </c>
      <c r="B4069" s="6" t="s">
        <v>6506</v>
      </c>
      <c r="C4069" s="11" t="s">
        <v>109</v>
      </c>
      <c r="D4069" s="7">
        <v>936113</v>
      </c>
      <c r="E4069" s="73">
        <v>468056</v>
      </c>
      <c r="F4069" s="79">
        <f t="shared" si="63"/>
        <v>468057</v>
      </c>
    </row>
    <row r="4070" spans="1:6" hidden="1" x14ac:dyDescent="0.25">
      <c r="A4070" s="5">
        <v>3104400</v>
      </c>
      <c r="B4070" s="6" t="s">
        <v>6507</v>
      </c>
      <c r="C4070" s="11" t="s">
        <v>109</v>
      </c>
      <c r="D4070" s="7">
        <v>1045941</v>
      </c>
      <c r="E4070" s="73">
        <v>522970</v>
      </c>
      <c r="F4070" s="79">
        <f t="shared" si="63"/>
        <v>522971</v>
      </c>
    </row>
    <row r="4071" spans="1:6" hidden="1" x14ac:dyDescent="0.25">
      <c r="A4071" s="5">
        <v>1072400</v>
      </c>
      <c r="B4071" s="6" t="s">
        <v>6508</v>
      </c>
      <c r="C4071" s="11" t="s">
        <v>109</v>
      </c>
      <c r="D4071" s="7">
        <v>1453598</v>
      </c>
      <c r="E4071" s="73">
        <v>726799</v>
      </c>
      <c r="F4071" s="79">
        <f t="shared" si="63"/>
        <v>726799</v>
      </c>
    </row>
    <row r="4072" spans="1:6" hidden="1" x14ac:dyDescent="0.25">
      <c r="A4072" s="5">
        <v>4176000</v>
      </c>
      <c r="B4072" s="6" t="s">
        <v>6509</v>
      </c>
      <c r="C4072" s="11" t="s">
        <v>109</v>
      </c>
      <c r="D4072" s="7">
        <v>170856</v>
      </c>
      <c r="E4072" s="73">
        <v>85428</v>
      </c>
      <c r="F4072" s="79">
        <f t="shared" si="63"/>
        <v>85428</v>
      </c>
    </row>
    <row r="4073" spans="1:6" hidden="1" x14ac:dyDescent="0.25">
      <c r="A4073" s="5">
        <v>1194100</v>
      </c>
      <c r="B4073" s="6" t="s">
        <v>6510</v>
      </c>
      <c r="C4073" s="11" t="s">
        <v>109</v>
      </c>
      <c r="D4073" s="7">
        <v>1861065</v>
      </c>
      <c r="E4073" s="73">
        <v>930532</v>
      </c>
      <c r="F4073" s="79">
        <f t="shared" si="63"/>
        <v>930533</v>
      </c>
    </row>
    <row r="4074" spans="1:6" hidden="1" x14ac:dyDescent="0.25">
      <c r="A4074" s="5">
        <v>2234900</v>
      </c>
      <c r="B4074" s="6" t="s">
        <v>6511</v>
      </c>
      <c r="C4074" s="11" t="s">
        <v>109</v>
      </c>
      <c r="D4074" s="7">
        <v>985427</v>
      </c>
      <c r="E4074" s="73">
        <v>492713</v>
      </c>
      <c r="F4074" s="79">
        <f t="shared" si="63"/>
        <v>492714</v>
      </c>
    </row>
    <row r="4075" spans="1:6" hidden="1" x14ac:dyDescent="0.25">
      <c r="A4075" s="5">
        <v>3544300</v>
      </c>
      <c r="B4075" s="6" t="s">
        <v>167</v>
      </c>
      <c r="C4075" s="11" t="s">
        <v>109</v>
      </c>
      <c r="D4075" s="7">
        <v>2067059</v>
      </c>
      <c r="E4075" s="73">
        <v>1033529</v>
      </c>
      <c r="F4075" s="79">
        <f t="shared" si="63"/>
        <v>1033530</v>
      </c>
    </row>
    <row r="4076" spans="1:6" hidden="1" x14ac:dyDescent="0.25">
      <c r="A4076" s="5">
        <v>2505400</v>
      </c>
      <c r="B4076" s="6" t="s">
        <v>180</v>
      </c>
      <c r="C4076" s="11" t="s">
        <v>109</v>
      </c>
      <c r="D4076" s="7">
        <v>3392323</v>
      </c>
      <c r="E4076" s="73">
        <v>1696161</v>
      </c>
      <c r="F4076" s="79">
        <f t="shared" si="63"/>
        <v>1696162</v>
      </c>
    </row>
    <row r="4077" spans="1:6" hidden="1" x14ac:dyDescent="0.25">
      <c r="A4077" s="5">
        <v>2297700</v>
      </c>
      <c r="B4077" s="6" t="s">
        <v>6512</v>
      </c>
      <c r="C4077" s="11" t="s">
        <v>109</v>
      </c>
      <c r="D4077" s="7">
        <v>3157261</v>
      </c>
      <c r="E4077" s="73">
        <v>1578630</v>
      </c>
      <c r="F4077" s="79">
        <f t="shared" si="63"/>
        <v>1578631</v>
      </c>
    </row>
    <row r="4078" spans="1:6" hidden="1" x14ac:dyDescent="0.25">
      <c r="A4078" s="5">
        <v>3758300</v>
      </c>
      <c r="B4078" s="6" t="s">
        <v>6513</v>
      </c>
      <c r="C4078" s="11" t="s">
        <v>109</v>
      </c>
      <c r="D4078" s="7">
        <v>435133</v>
      </c>
      <c r="E4078" s="73">
        <v>217566</v>
      </c>
      <c r="F4078" s="79">
        <f t="shared" si="63"/>
        <v>217567</v>
      </c>
    </row>
    <row r="4079" spans="1:6" hidden="1" x14ac:dyDescent="0.25">
      <c r="A4079" s="5">
        <v>3785300</v>
      </c>
      <c r="B4079" s="6" t="s">
        <v>6514</v>
      </c>
      <c r="C4079" s="11" t="s">
        <v>109</v>
      </c>
      <c r="D4079" s="7">
        <v>306689</v>
      </c>
      <c r="E4079" s="73">
        <v>153344</v>
      </c>
      <c r="F4079" s="79">
        <f t="shared" si="63"/>
        <v>153345</v>
      </c>
    </row>
    <row r="4080" spans="1:6" hidden="1" x14ac:dyDescent="0.25">
      <c r="A4080" s="5">
        <v>4266800</v>
      </c>
      <c r="B4080" s="6" t="s">
        <v>6515</v>
      </c>
      <c r="C4080" s="11" t="s">
        <v>109</v>
      </c>
      <c r="D4080" s="7">
        <v>360410</v>
      </c>
      <c r="E4080" s="73">
        <v>180205</v>
      </c>
      <c r="F4080" s="79">
        <f t="shared" si="63"/>
        <v>180205</v>
      </c>
    </row>
    <row r="4081" spans="1:6" hidden="1" x14ac:dyDescent="0.25">
      <c r="A4081" s="5">
        <v>3608300</v>
      </c>
      <c r="B4081" s="6" t="s">
        <v>6516</v>
      </c>
      <c r="C4081" s="11" t="s">
        <v>109</v>
      </c>
      <c r="D4081" s="7">
        <v>72934</v>
      </c>
      <c r="E4081" s="73">
        <v>36467</v>
      </c>
      <c r="F4081" s="79">
        <f t="shared" si="63"/>
        <v>36467</v>
      </c>
    </row>
    <row r="4082" spans="1:6" hidden="1" x14ac:dyDescent="0.25">
      <c r="A4082" s="5">
        <v>1252500</v>
      </c>
      <c r="B4082" s="6" t="s">
        <v>6517</v>
      </c>
      <c r="C4082" s="11" t="s">
        <v>109</v>
      </c>
      <c r="D4082" s="7">
        <v>3713976</v>
      </c>
      <c r="E4082" s="73">
        <v>1856988</v>
      </c>
      <c r="F4082" s="79">
        <f t="shared" si="63"/>
        <v>1856988</v>
      </c>
    </row>
    <row r="4083" spans="1:6" hidden="1" x14ac:dyDescent="0.25">
      <c r="A4083" s="5">
        <v>2189100</v>
      </c>
      <c r="B4083" s="6" t="s">
        <v>6518</v>
      </c>
      <c r="C4083" s="11" t="s">
        <v>109</v>
      </c>
      <c r="D4083" s="7">
        <v>3669368</v>
      </c>
      <c r="E4083" s="73">
        <v>1834684</v>
      </c>
      <c r="F4083" s="79">
        <f t="shared" si="63"/>
        <v>1834684</v>
      </c>
    </row>
    <row r="4084" spans="1:6" hidden="1" x14ac:dyDescent="0.25">
      <c r="A4084" s="5">
        <v>2166000</v>
      </c>
      <c r="B4084" s="6" t="s">
        <v>6519</v>
      </c>
      <c r="C4084" s="11" t="s">
        <v>109</v>
      </c>
      <c r="D4084" s="7">
        <v>36954</v>
      </c>
      <c r="E4084" s="73">
        <v>18477</v>
      </c>
      <c r="F4084" s="79">
        <f t="shared" si="63"/>
        <v>18477</v>
      </c>
    </row>
    <row r="4085" spans="1:6" hidden="1" x14ac:dyDescent="0.25">
      <c r="A4085" s="5">
        <v>3336300</v>
      </c>
      <c r="B4085" s="6" t="s">
        <v>547</v>
      </c>
      <c r="C4085" s="11" t="s">
        <v>109</v>
      </c>
      <c r="D4085" s="7">
        <v>947701</v>
      </c>
      <c r="E4085" s="73">
        <v>473850</v>
      </c>
      <c r="F4085" s="79">
        <f t="shared" si="63"/>
        <v>473851</v>
      </c>
    </row>
    <row r="4086" spans="1:6" hidden="1" x14ac:dyDescent="0.25">
      <c r="A4086" s="5">
        <v>3735400</v>
      </c>
      <c r="B4086" s="6" t="s">
        <v>6520</v>
      </c>
      <c r="C4086" s="11" t="s">
        <v>109</v>
      </c>
      <c r="D4086" s="7">
        <v>236171</v>
      </c>
      <c r="E4086" s="73">
        <v>118085</v>
      </c>
      <c r="F4086" s="79">
        <f t="shared" si="63"/>
        <v>118086</v>
      </c>
    </row>
    <row r="4087" spans="1:6" hidden="1" x14ac:dyDescent="0.25">
      <c r="A4087" s="5">
        <v>3157600</v>
      </c>
      <c r="B4087" s="6" t="s">
        <v>6521</v>
      </c>
      <c r="C4087" s="11" t="s">
        <v>109</v>
      </c>
      <c r="D4087" s="7">
        <v>1018034</v>
      </c>
      <c r="E4087" s="73">
        <v>509017</v>
      </c>
      <c r="F4087" s="79">
        <f t="shared" si="63"/>
        <v>509017</v>
      </c>
    </row>
    <row r="4088" spans="1:6" hidden="1" x14ac:dyDescent="0.25">
      <c r="A4088" s="5">
        <v>3452300</v>
      </c>
      <c r="B4088" s="6" t="s">
        <v>6522</v>
      </c>
      <c r="C4088" s="11" t="s">
        <v>109</v>
      </c>
      <c r="D4088" s="7">
        <v>276174</v>
      </c>
      <c r="E4088" s="73">
        <v>138087</v>
      </c>
      <c r="F4088" s="79">
        <f t="shared" si="63"/>
        <v>138087</v>
      </c>
    </row>
    <row r="4089" spans="1:6" hidden="1" x14ac:dyDescent="0.25">
      <c r="A4089" s="5">
        <v>2552300</v>
      </c>
      <c r="B4089" s="6" t="s">
        <v>6523</v>
      </c>
      <c r="C4089" s="11" t="s">
        <v>109</v>
      </c>
      <c r="D4089" s="7">
        <v>355224</v>
      </c>
      <c r="E4089" s="73">
        <v>177612</v>
      </c>
      <c r="F4089" s="79">
        <f t="shared" si="63"/>
        <v>177612</v>
      </c>
    </row>
    <row r="4090" spans="1:6" hidden="1" x14ac:dyDescent="0.25">
      <c r="A4090" s="5">
        <v>3800300</v>
      </c>
      <c r="B4090" s="6" t="s">
        <v>6524</v>
      </c>
      <c r="C4090" s="11" t="s">
        <v>109</v>
      </c>
      <c r="D4090" s="7">
        <v>42670</v>
      </c>
      <c r="E4090" s="73">
        <v>21335</v>
      </c>
      <c r="F4090" s="79">
        <f t="shared" si="63"/>
        <v>21335</v>
      </c>
    </row>
    <row r="4091" spans="1:6" hidden="1" x14ac:dyDescent="0.25">
      <c r="A4091" s="5">
        <v>1056700</v>
      </c>
      <c r="B4091" s="6" t="s">
        <v>6525</v>
      </c>
      <c r="C4091" s="11" t="s">
        <v>109</v>
      </c>
      <c r="D4091" s="7">
        <v>2002902</v>
      </c>
      <c r="E4091" s="73">
        <v>1001451</v>
      </c>
      <c r="F4091" s="79">
        <f t="shared" si="63"/>
        <v>1001451</v>
      </c>
    </row>
    <row r="4092" spans="1:6" hidden="1" x14ac:dyDescent="0.25">
      <c r="A4092" s="5">
        <v>890200</v>
      </c>
      <c r="B4092" s="6" t="s">
        <v>6526</v>
      </c>
      <c r="C4092" s="11" t="s">
        <v>109</v>
      </c>
      <c r="D4092" s="7">
        <v>2321653</v>
      </c>
      <c r="E4092" s="73">
        <v>1160826</v>
      </c>
      <c r="F4092" s="79">
        <f t="shared" si="63"/>
        <v>1160827</v>
      </c>
    </row>
    <row r="4093" spans="1:6" hidden="1" x14ac:dyDescent="0.25">
      <c r="A4093" s="5">
        <v>2241900</v>
      </c>
      <c r="B4093" s="6" t="s">
        <v>6527</v>
      </c>
      <c r="C4093" s="11" t="s">
        <v>109</v>
      </c>
      <c r="D4093" s="7">
        <v>3315937</v>
      </c>
      <c r="E4093" s="73">
        <v>1657968</v>
      </c>
      <c r="F4093" s="79">
        <f t="shared" si="63"/>
        <v>1657969</v>
      </c>
    </row>
    <row r="4094" spans="1:6" hidden="1" x14ac:dyDescent="0.25">
      <c r="A4094" s="5">
        <v>1081900</v>
      </c>
      <c r="B4094" s="6" t="s">
        <v>6528</v>
      </c>
      <c r="C4094" s="11" t="s">
        <v>109</v>
      </c>
      <c r="D4094" s="7">
        <v>548486</v>
      </c>
      <c r="E4094" s="73">
        <v>274243</v>
      </c>
      <c r="F4094" s="79">
        <f t="shared" si="63"/>
        <v>274243</v>
      </c>
    </row>
    <row r="4095" spans="1:6" hidden="1" x14ac:dyDescent="0.25">
      <c r="A4095" s="5">
        <v>3112100</v>
      </c>
      <c r="B4095" s="6" t="s">
        <v>6529</v>
      </c>
      <c r="C4095" s="11" t="s">
        <v>109</v>
      </c>
      <c r="D4095" s="7">
        <v>3138599</v>
      </c>
      <c r="E4095" s="73">
        <v>1569299</v>
      </c>
      <c r="F4095" s="79">
        <f t="shared" si="63"/>
        <v>1569300</v>
      </c>
    </row>
    <row r="4096" spans="1:6" hidden="1" x14ac:dyDescent="0.25">
      <c r="A4096" s="5">
        <v>3070500</v>
      </c>
      <c r="B4096" s="6" t="s">
        <v>6530</v>
      </c>
      <c r="C4096" s="11" t="s">
        <v>109</v>
      </c>
      <c r="D4096" s="7">
        <v>1086083</v>
      </c>
      <c r="E4096" s="73">
        <v>543041</v>
      </c>
      <c r="F4096" s="79">
        <f t="shared" si="63"/>
        <v>543042</v>
      </c>
    </row>
    <row r="4097" spans="1:6" hidden="1" x14ac:dyDescent="0.25">
      <c r="A4097" s="5">
        <v>3021900</v>
      </c>
      <c r="B4097" s="6" t="s">
        <v>6531</v>
      </c>
      <c r="C4097" s="11" t="s">
        <v>109</v>
      </c>
      <c r="D4097" s="7">
        <v>4538123</v>
      </c>
      <c r="E4097" s="73">
        <v>2269061</v>
      </c>
      <c r="F4097" s="79">
        <f t="shared" si="63"/>
        <v>2269062</v>
      </c>
    </row>
    <row r="4098" spans="1:6" hidden="1" x14ac:dyDescent="0.25">
      <c r="A4098" s="5">
        <v>2165100</v>
      </c>
      <c r="B4098" s="6" t="s">
        <v>6532</v>
      </c>
      <c r="C4098" s="11" t="s">
        <v>109</v>
      </c>
      <c r="D4098" s="7">
        <v>3158114</v>
      </c>
      <c r="E4098" s="73">
        <v>1579057</v>
      </c>
      <c r="F4098" s="79">
        <f t="shared" si="63"/>
        <v>1579057</v>
      </c>
    </row>
    <row r="4099" spans="1:6" hidden="1" x14ac:dyDescent="0.25">
      <c r="A4099" s="5">
        <v>2570400</v>
      </c>
      <c r="B4099" s="6" t="s">
        <v>6533</v>
      </c>
      <c r="C4099" s="11" t="s">
        <v>109</v>
      </c>
      <c r="D4099" s="7">
        <v>682212</v>
      </c>
      <c r="E4099" s="73">
        <v>341106</v>
      </c>
      <c r="F4099" s="79">
        <f t="shared" si="63"/>
        <v>341106</v>
      </c>
    </row>
    <row r="4100" spans="1:6" hidden="1" x14ac:dyDescent="0.25">
      <c r="A4100" s="5">
        <v>3075600</v>
      </c>
      <c r="B4100" s="6" t="s">
        <v>6534</v>
      </c>
      <c r="C4100" s="11" t="s">
        <v>109</v>
      </c>
      <c r="D4100" s="7">
        <v>814149</v>
      </c>
      <c r="E4100" s="73">
        <v>407074</v>
      </c>
      <c r="F4100" s="79">
        <f t="shared" si="63"/>
        <v>407075</v>
      </c>
    </row>
    <row r="4101" spans="1:6" hidden="1" x14ac:dyDescent="0.25">
      <c r="A4101" s="5">
        <v>2189300</v>
      </c>
      <c r="B4101" s="6" t="s">
        <v>6534</v>
      </c>
      <c r="C4101" s="11" t="s">
        <v>109</v>
      </c>
      <c r="D4101" s="7">
        <v>561434</v>
      </c>
      <c r="E4101" s="73">
        <v>280717</v>
      </c>
      <c r="F4101" s="79">
        <f t="shared" ref="F4101:F4164" si="64">D4101-E4101</f>
        <v>280717</v>
      </c>
    </row>
    <row r="4102" spans="1:6" hidden="1" x14ac:dyDescent="0.25">
      <c r="A4102" s="5">
        <v>2569400</v>
      </c>
      <c r="B4102" s="6" t="s">
        <v>6535</v>
      </c>
      <c r="C4102" s="11" t="s">
        <v>109</v>
      </c>
      <c r="D4102" s="7">
        <v>686208</v>
      </c>
      <c r="E4102" s="73">
        <v>343104</v>
      </c>
      <c r="F4102" s="79">
        <f t="shared" si="64"/>
        <v>343104</v>
      </c>
    </row>
    <row r="4103" spans="1:6" hidden="1" x14ac:dyDescent="0.25">
      <c r="A4103" s="5">
        <v>3106900</v>
      </c>
      <c r="B4103" s="6" t="s">
        <v>6536</v>
      </c>
      <c r="C4103" s="11" t="s">
        <v>109</v>
      </c>
      <c r="D4103" s="7">
        <v>200249</v>
      </c>
      <c r="E4103" s="73">
        <v>100124</v>
      </c>
      <c r="F4103" s="79">
        <f t="shared" si="64"/>
        <v>100125</v>
      </c>
    </row>
    <row r="4104" spans="1:6" hidden="1" x14ac:dyDescent="0.25">
      <c r="A4104" s="5">
        <v>3751300</v>
      </c>
      <c r="B4104" s="6" t="s">
        <v>6537</v>
      </c>
      <c r="C4104" s="11" t="s">
        <v>109</v>
      </c>
      <c r="D4104" s="7">
        <v>1955007</v>
      </c>
      <c r="E4104" s="73">
        <v>977503</v>
      </c>
      <c r="F4104" s="79">
        <f t="shared" si="64"/>
        <v>977504</v>
      </c>
    </row>
    <row r="4105" spans="1:6" hidden="1" x14ac:dyDescent="0.25">
      <c r="A4105" s="5">
        <v>2576100</v>
      </c>
      <c r="B4105" s="6" t="s">
        <v>6538</v>
      </c>
      <c r="C4105" s="11" t="s">
        <v>109</v>
      </c>
      <c r="D4105" s="7">
        <v>644003</v>
      </c>
      <c r="E4105" s="73">
        <v>322001</v>
      </c>
      <c r="F4105" s="79">
        <f t="shared" si="64"/>
        <v>322002</v>
      </c>
    </row>
    <row r="4106" spans="1:6" hidden="1" x14ac:dyDescent="0.25">
      <c r="A4106" s="5">
        <v>2260800</v>
      </c>
      <c r="B4106" s="6" t="s">
        <v>6539</v>
      </c>
      <c r="C4106" s="11" t="s">
        <v>109</v>
      </c>
      <c r="D4106" s="7">
        <v>2262464</v>
      </c>
      <c r="E4106" s="73">
        <v>1131232</v>
      </c>
      <c r="F4106" s="79">
        <f t="shared" si="64"/>
        <v>1131232</v>
      </c>
    </row>
    <row r="4107" spans="1:6" hidden="1" x14ac:dyDescent="0.25">
      <c r="A4107" s="5">
        <v>2340600</v>
      </c>
      <c r="B4107" s="6" t="s">
        <v>1358</v>
      </c>
      <c r="C4107" s="11" t="s">
        <v>109</v>
      </c>
      <c r="D4107" s="7">
        <v>967546</v>
      </c>
      <c r="E4107" s="73">
        <v>483773</v>
      </c>
      <c r="F4107" s="79">
        <f t="shared" si="64"/>
        <v>483773</v>
      </c>
    </row>
    <row r="4108" spans="1:6" hidden="1" x14ac:dyDescent="0.25">
      <c r="A4108" s="5">
        <v>3781400</v>
      </c>
      <c r="B4108" s="6" t="s">
        <v>6540</v>
      </c>
      <c r="C4108" s="11" t="s">
        <v>109</v>
      </c>
      <c r="D4108" s="7">
        <v>768357</v>
      </c>
      <c r="E4108" s="73">
        <v>384178</v>
      </c>
      <c r="F4108" s="79">
        <f t="shared" si="64"/>
        <v>384179</v>
      </c>
    </row>
    <row r="4109" spans="1:6" hidden="1" x14ac:dyDescent="0.25">
      <c r="A4109" s="5">
        <v>2343600</v>
      </c>
      <c r="B4109" s="6" t="s">
        <v>6541</v>
      </c>
      <c r="C4109" s="11" t="s">
        <v>109</v>
      </c>
      <c r="D4109" s="7">
        <v>1583438</v>
      </c>
      <c r="E4109" s="73">
        <v>791719</v>
      </c>
      <c r="F4109" s="79">
        <f t="shared" si="64"/>
        <v>791719</v>
      </c>
    </row>
    <row r="4110" spans="1:6" hidden="1" x14ac:dyDescent="0.25">
      <c r="A4110" s="5">
        <v>1194000</v>
      </c>
      <c r="B4110" s="6" t="s">
        <v>6542</v>
      </c>
      <c r="C4110" s="11" t="s">
        <v>109</v>
      </c>
      <c r="D4110" s="7">
        <v>3879773</v>
      </c>
      <c r="E4110" s="73">
        <v>1939886</v>
      </c>
      <c r="F4110" s="79">
        <f t="shared" si="64"/>
        <v>1939887</v>
      </c>
    </row>
    <row r="4111" spans="1:6" hidden="1" x14ac:dyDescent="0.25">
      <c r="A4111" s="5">
        <v>4117200</v>
      </c>
      <c r="B4111" s="6" t="s">
        <v>6543</v>
      </c>
      <c r="C4111" s="11" t="s">
        <v>109</v>
      </c>
      <c r="D4111" s="7">
        <v>974349</v>
      </c>
      <c r="E4111" s="73">
        <v>487174</v>
      </c>
      <c r="F4111" s="79">
        <f t="shared" si="64"/>
        <v>487175</v>
      </c>
    </row>
    <row r="4112" spans="1:6" hidden="1" x14ac:dyDescent="0.25">
      <c r="A4112" s="5">
        <v>393900</v>
      </c>
      <c r="B4112" s="6" t="s">
        <v>6544</v>
      </c>
      <c r="C4112" s="11" t="s">
        <v>109</v>
      </c>
      <c r="D4112" s="7">
        <v>8125496</v>
      </c>
      <c r="E4112" s="73">
        <v>4062748</v>
      </c>
      <c r="F4112" s="79">
        <f t="shared" si="64"/>
        <v>4062748</v>
      </c>
    </row>
    <row r="4113" spans="1:6" hidden="1" x14ac:dyDescent="0.25">
      <c r="A4113" s="5">
        <v>502600</v>
      </c>
      <c r="B4113" s="6" t="s">
        <v>6545</v>
      </c>
      <c r="C4113" s="11" t="s">
        <v>109</v>
      </c>
      <c r="D4113" s="7">
        <v>7100104</v>
      </c>
      <c r="E4113" s="73">
        <v>3550052</v>
      </c>
      <c r="F4113" s="79">
        <f t="shared" si="64"/>
        <v>3550052</v>
      </c>
    </row>
    <row r="4114" spans="1:6" hidden="1" x14ac:dyDescent="0.25">
      <c r="A4114" s="5">
        <v>502700</v>
      </c>
      <c r="B4114" s="6" t="s">
        <v>6546</v>
      </c>
      <c r="C4114" s="11" t="s">
        <v>109</v>
      </c>
      <c r="D4114" s="7">
        <v>3922288</v>
      </c>
      <c r="E4114" s="73">
        <v>1961144</v>
      </c>
      <c r="F4114" s="79">
        <f t="shared" si="64"/>
        <v>1961144</v>
      </c>
    </row>
    <row r="4115" spans="1:6" hidden="1" x14ac:dyDescent="0.25">
      <c r="A4115" s="5">
        <v>502800</v>
      </c>
      <c r="B4115" s="6" t="s">
        <v>6547</v>
      </c>
      <c r="C4115" s="11" t="s">
        <v>109</v>
      </c>
      <c r="D4115" s="7">
        <v>8889905</v>
      </c>
      <c r="E4115" s="73">
        <v>4444952</v>
      </c>
      <c r="F4115" s="79">
        <f t="shared" si="64"/>
        <v>4444953</v>
      </c>
    </row>
    <row r="4116" spans="1:6" hidden="1" x14ac:dyDescent="0.25">
      <c r="A4116" s="5">
        <v>2282800</v>
      </c>
      <c r="B4116" s="6" t="s">
        <v>6548</v>
      </c>
      <c r="C4116" s="11" t="s">
        <v>109</v>
      </c>
      <c r="D4116" s="7">
        <v>3814392</v>
      </c>
      <c r="E4116" s="73">
        <v>1907196</v>
      </c>
      <c r="F4116" s="79">
        <f t="shared" si="64"/>
        <v>1907196</v>
      </c>
    </row>
    <row r="4117" spans="1:6" hidden="1" x14ac:dyDescent="0.25">
      <c r="A4117" s="5">
        <v>2282700</v>
      </c>
      <c r="B4117" s="6" t="s">
        <v>6549</v>
      </c>
      <c r="C4117" s="11" t="s">
        <v>109</v>
      </c>
      <c r="D4117" s="7">
        <v>3353951</v>
      </c>
      <c r="E4117" s="73">
        <v>1676975</v>
      </c>
      <c r="F4117" s="79">
        <f t="shared" si="64"/>
        <v>1676976</v>
      </c>
    </row>
    <row r="4118" spans="1:6" hidden="1" x14ac:dyDescent="0.25">
      <c r="A4118" s="5">
        <v>394000</v>
      </c>
      <c r="B4118" s="6" t="s">
        <v>6550</v>
      </c>
      <c r="C4118" s="11" t="s">
        <v>109</v>
      </c>
      <c r="D4118" s="7">
        <v>7548666</v>
      </c>
      <c r="E4118" s="73">
        <v>3774333</v>
      </c>
      <c r="F4118" s="79">
        <f t="shared" si="64"/>
        <v>3774333</v>
      </c>
    </row>
    <row r="4119" spans="1:6" hidden="1" x14ac:dyDescent="0.25">
      <c r="A4119" s="5">
        <v>502900</v>
      </c>
      <c r="B4119" s="6" t="s">
        <v>6551</v>
      </c>
      <c r="C4119" s="11" t="s">
        <v>109</v>
      </c>
      <c r="D4119" s="7">
        <v>7526308</v>
      </c>
      <c r="E4119" s="73">
        <v>3763154</v>
      </c>
      <c r="F4119" s="79">
        <f t="shared" si="64"/>
        <v>3763154</v>
      </c>
    </row>
    <row r="4120" spans="1:6" hidden="1" x14ac:dyDescent="0.25">
      <c r="A4120" s="5">
        <v>4250900</v>
      </c>
      <c r="B4120" s="6" t="s">
        <v>6552</v>
      </c>
      <c r="C4120" s="11" t="s">
        <v>109</v>
      </c>
      <c r="D4120" s="7">
        <v>193606</v>
      </c>
      <c r="E4120" s="73">
        <v>96803</v>
      </c>
      <c r="F4120" s="79">
        <f t="shared" si="64"/>
        <v>96803</v>
      </c>
    </row>
    <row r="4121" spans="1:6" hidden="1" x14ac:dyDescent="0.25">
      <c r="A4121" s="5">
        <v>4251000</v>
      </c>
      <c r="B4121" s="6" t="s">
        <v>6553</v>
      </c>
      <c r="C4121" s="11" t="s">
        <v>109</v>
      </c>
      <c r="D4121" s="7">
        <v>66924</v>
      </c>
      <c r="E4121" s="73">
        <v>33462</v>
      </c>
      <c r="F4121" s="79">
        <f t="shared" si="64"/>
        <v>33462</v>
      </c>
    </row>
    <row r="4122" spans="1:6" hidden="1" x14ac:dyDescent="0.25">
      <c r="A4122" s="5">
        <v>4254200</v>
      </c>
      <c r="B4122" s="6" t="s">
        <v>6554</v>
      </c>
      <c r="C4122" s="11" t="s">
        <v>109</v>
      </c>
      <c r="D4122" s="7">
        <v>8830671</v>
      </c>
      <c r="E4122" s="73">
        <v>4415335</v>
      </c>
      <c r="F4122" s="79">
        <f t="shared" si="64"/>
        <v>4415336</v>
      </c>
    </row>
    <row r="4123" spans="1:6" hidden="1" x14ac:dyDescent="0.25">
      <c r="A4123" s="5">
        <v>2562500</v>
      </c>
      <c r="B4123" s="6" t="s">
        <v>6555</v>
      </c>
      <c r="C4123" s="11" t="s">
        <v>109</v>
      </c>
      <c r="D4123" s="7">
        <v>234857</v>
      </c>
      <c r="E4123" s="73">
        <v>117428</v>
      </c>
      <c r="F4123" s="79">
        <f t="shared" si="64"/>
        <v>117429</v>
      </c>
    </row>
    <row r="4124" spans="1:6" hidden="1" x14ac:dyDescent="0.25">
      <c r="A4124" s="5">
        <v>3469300</v>
      </c>
      <c r="B4124" s="6" t="s">
        <v>6556</v>
      </c>
      <c r="C4124" s="11" t="s">
        <v>109</v>
      </c>
      <c r="D4124" s="7">
        <v>127721</v>
      </c>
      <c r="E4124" s="73">
        <v>63860</v>
      </c>
      <c r="F4124" s="79">
        <f t="shared" si="64"/>
        <v>63861</v>
      </c>
    </row>
    <row r="4125" spans="1:6" hidden="1" x14ac:dyDescent="0.25">
      <c r="A4125" s="5">
        <v>3552300</v>
      </c>
      <c r="B4125" s="6" t="s">
        <v>6557</v>
      </c>
      <c r="C4125" s="11" t="s">
        <v>109</v>
      </c>
      <c r="D4125" s="7">
        <v>304702</v>
      </c>
      <c r="E4125" s="73">
        <v>152351</v>
      </c>
      <c r="F4125" s="79">
        <f t="shared" si="64"/>
        <v>152351</v>
      </c>
    </row>
    <row r="4126" spans="1:6" hidden="1" x14ac:dyDescent="0.25">
      <c r="A4126" s="5">
        <v>4131600</v>
      </c>
      <c r="B4126" s="6" t="s">
        <v>6558</v>
      </c>
      <c r="C4126" s="11" t="s">
        <v>109</v>
      </c>
      <c r="D4126" s="7">
        <v>274020</v>
      </c>
      <c r="E4126" s="73">
        <v>137010</v>
      </c>
      <c r="F4126" s="79">
        <f t="shared" si="64"/>
        <v>137010</v>
      </c>
    </row>
    <row r="4127" spans="1:6" hidden="1" x14ac:dyDescent="0.25">
      <c r="A4127" s="5">
        <v>2195800</v>
      </c>
      <c r="B4127" s="6" t="s">
        <v>6559</v>
      </c>
      <c r="C4127" s="11" t="s">
        <v>109</v>
      </c>
      <c r="D4127" s="7">
        <v>2168379</v>
      </c>
      <c r="E4127" s="73">
        <v>1084189</v>
      </c>
      <c r="F4127" s="79">
        <f t="shared" si="64"/>
        <v>1084190</v>
      </c>
    </row>
    <row r="4128" spans="1:6" hidden="1" x14ac:dyDescent="0.25">
      <c r="A4128" s="5">
        <v>3025900</v>
      </c>
      <c r="B4128" s="6" t="s">
        <v>6560</v>
      </c>
      <c r="C4128" s="11" t="s">
        <v>109</v>
      </c>
      <c r="D4128" s="7">
        <v>767805</v>
      </c>
      <c r="E4128" s="73">
        <v>383902</v>
      </c>
      <c r="F4128" s="79">
        <f t="shared" si="64"/>
        <v>383903</v>
      </c>
    </row>
    <row r="4129" spans="1:6" hidden="1" x14ac:dyDescent="0.25">
      <c r="A4129" s="5">
        <v>2504500</v>
      </c>
      <c r="B4129" s="6" t="s">
        <v>6561</v>
      </c>
      <c r="C4129" s="11" t="s">
        <v>109</v>
      </c>
      <c r="D4129" s="7">
        <v>210943</v>
      </c>
      <c r="E4129" s="73">
        <v>105471</v>
      </c>
      <c r="F4129" s="79">
        <f t="shared" si="64"/>
        <v>105472</v>
      </c>
    </row>
    <row r="4130" spans="1:6" hidden="1" x14ac:dyDescent="0.25">
      <c r="A4130" s="5">
        <v>3025500</v>
      </c>
      <c r="B4130" s="6" t="s">
        <v>6562</v>
      </c>
      <c r="C4130" s="11" t="s">
        <v>109</v>
      </c>
      <c r="D4130" s="7">
        <v>7627631</v>
      </c>
      <c r="E4130" s="73">
        <v>3813815</v>
      </c>
      <c r="F4130" s="79">
        <f t="shared" si="64"/>
        <v>3813816</v>
      </c>
    </row>
    <row r="4131" spans="1:6" hidden="1" x14ac:dyDescent="0.25">
      <c r="A4131" s="5">
        <v>2195900</v>
      </c>
      <c r="B4131" s="6" t="s">
        <v>6563</v>
      </c>
      <c r="C4131" s="11" t="s">
        <v>109</v>
      </c>
      <c r="D4131" s="7">
        <v>1048362</v>
      </c>
      <c r="E4131" s="73">
        <v>524181</v>
      </c>
      <c r="F4131" s="79">
        <f t="shared" si="64"/>
        <v>524181</v>
      </c>
    </row>
    <row r="4132" spans="1:6" hidden="1" x14ac:dyDescent="0.25">
      <c r="A4132" s="5">
        <v>2195400</v>
      </c>
      <c r="B4132" s="6" t="s">
        <v>6563</v>
      </c>
      <c r="C4132" s="11" t="s">
        <v>109</v>
      </c>
      <c r="D4132" s="7">
        <v>1036256</v>
      </c>
      <c r="E4132" s="73">
        <v>518128</v>
      </c>
      <c r="F4132" s="79">
        <f t="shared" si="64"/>
        <v>518128</v>
      </c>
    </row>
    <row r="4133" spans="1:6" hidden="1" x14ac:dyDescent="0.25">
      <c r="A4133" s="5">
        <v>2195500</v>
      </c>
      <c r="B4133" s="6" t="s">
        <v>6563</v>
      </c>
      <c r="C4133" s="11" t="s">
        <v>109</v>
      </c>
      <c r="D4133" s="7">
        <v>426601</v>
      </c>
      <c r="E4133" s="73">
        <v>213300</v>
      </c>
      <c r="F4133" s="79">
        <f t="shared" si="64"/>
        <v>213301</v>
      </c>
    </row>
    <row r="4134" spans="1:6" hidden="1" x14ac:dyDescent="0.25">
      <c r="A4134" s="5">
        <v>3414300</v>
      </c>
      <c r="B4134" s="6" t="s">
        <v>6564</v>
      </c>
      <c r="C4134" s="11" t="s">
        <v>109</v>
      </c>
      <c r="D4134" s="7">
        <v>36831</v>
      </c>
      <c r="E4134" s="73">
        <v>18415</v>
      </c>
      <c r="F4134" s="79">
        <f t="shared" si="64"/>
        <v>18416</v>
      </c>
    </row>
    <row r="4135" spans="1:6" hidden="1" x14ac:dyDescent="0.25">
      <c r="A4135" s="5">
        <v>3965400</v>
      </c>
      <c r="B4135" s="6" t="s">
        <v>6565</v>
      </c>
      <c r="C4135" s="11" t="s">
        <v>109</v>
      </c>
      <c r="D4135" s="7">
        <v>546026</v>
      </c>
      <c r="E4135" s="73">
        <v>273013</v>
      </c>
      <c r="F4135" s="79">
        <f t="shared" si="64"/>
        <v>273013</v>
      </c>
    </row>
    <row r="4136" spans="1:6" hidden="1" x14ac:dyDescent="0.25">
      <c r="A4136" s="5">
        <v>4267000</v>
      </c>
      <c r="B4136" s="6" t="s">
        <v>6566</v>
      </c>
      <c r="C4136" s="11" t="s">
        <v>109</v>
      </c>
      <c r="D4136" s="7">
        <v>304166</v>
      </c>
      <c r="E4136" s="73">
        <v>152083</v>
      </c>
      <c r="F4136" s="79">
        <f t="shared" si="64"/>
        <v>152083</v>
      </c>
    </row>
    <row r="4137" spans="1:6" hidden="1" x14ac:dyDescent="0.25">
      <c r="A4137" s="5">
        <v>3124200</v>
      </c>
      <c r="B4137" s="6" t="s">
        <v>6567</v>
      </c>
      <c r="C4137" s="11" t="s">
        <v>109</v>
      </c>
      <c r="D4137" s="7">
        <v>568986</v>
      </c>
      <c r="E4137" s="73">
        <v>284493</v>
      </c>
      <c r="F4137" s="79">
        <f t="shared" si="64"/>
        <v>284493</v>
      </c>
    </row>
    <row r="4138" spans="1:6" hidden="1" x14ac:dyDescent="0.25">
      <c r="A4138" s="5">
        <v>2260600</v>
      </c>
      <c r="B4138" s="6" t="s">
        <v>6568</v>
      </c>
      <c r="C4138" s="11" t="s">
        <v>109</v>
      </c>
      <c r="D4138" s="7">
        <v>21367165</v>
      </c>
      <c r="E4138" s="73">
        <v>10683582</v>
      </c>
      <c r="F4138" s="79">
        <f t="shared" si="64"/>
        <v>10683583</v>
      </c>
    </row>
    <row r="4139" spans="1:6" hidden="1" x14ac:dyDescent="0.25">
      <c r="A4139" s="5">
        <v>2482400</v>
      </c>
      <c r="B4139" s="6" t="s">
        <v>6569</v>
      </c>
      <c r="C4139" s="11" t="s">
        <v>109</v>
      </c>
      <c r="D4139" s="7">
        <v>292489</v>
      </c>
      <c r="E4139" s="73">
        <v>146244</v>
      </c>
      <c r="F4139" s="79">
        <f t="shared" si="64"/>
        <v>146245</v>
      </c>
    </row>
    <row r="4140" spans="1:6" hidden="1" x14ac:dyDescent="0.25">
      <c r="A4140" s="5">
        <v>393600</v>
      </c>
      <c r="B4140" s="6" t="s">
        <v>6570</v>
      </c>
      <c r="C4140" s="11" t="s">
        <v>109</v>
      </c>
      <c r="D4140" s="7">
        <v>12669949</v>
      </c>
      <c r="E4140" s="73">
        <v>6334974</v>
      </c>
      <c r="F4140" s="79">
        <f t="shared" si="64"/>
        <v>6334975</v>
      </c>
    </row>
    <row r="4141" spans="1:6" hidden="1" x14ac:dyDescent="0.25">
      <c r="A4141" s="5">
        <v>3085700</v>
      </c>
      <c r="B4141" s="6" t="s">
        <v>6571</v>
      </c>
      <c r="C4141" s="11" t="s">
        <v>109</v>
      </c>
      <c r="D4141" s="7">
        <v>827459</v>
      </c>
      <c r="E4141" s="73">
        <v>413729</v>
      </c>
      <c r="F4141" s="79">
        <f t="shared" si="64"/>
        <v>413730</v>
      </c>
    </row>
    <row r="4142" spans="1:6" hidden="1" x14ac:dyDescent="0.25">
      <c r="A4142" s="5">
        <v>3068400</v>
      </c>
      <c r="B4142" s="6" t="s">
        <v>6572</v>
      </c>
      <c r="C4142" s="11" t="s">
        <v>109</v>
      </c>
      <c r="D4142" s="7">
        <v>62586</v>
      </c>
      <c r="E4142" s="73">
        <v>31293</v>
      </c>
      <c r="F4142" s="79">
        <f t="shared" si="64"/>
        <v>31293</v>
      </c>
    </row>
    <row r="4143" spans="1:6" hidden="1" x14ac:dyDescent="0.25">
      <c r="A4143" s="5">
        <v>2593700</v>
      </c>
      <c r="B4143" s="6" t="s">
        <v>6573</v>
      </c>
      <c r="C4143" s="11" t="s">
        <v>109</v>
      </c>
      <c r="D4143" s="7">
        <v>223803</v>
      </c>
      <c r="E4143" s="73">
        <v>111901</v>
      </c>
      <c r="F4143" s="79">
        <f t="shared" si="64"/>
        <v>111902</v>
      </c>
    </row>
    <row r="4144" spans="1:6" hidden="1" x14ac:dyDescent="0.25">
      <c r="A4144" s="5">
        <v>3638300</v>
      </c>
      <c r="B4144" s="6" t="s">
        <v>6574</v>
      </c>
      <c r="C4144" s="11" t="s">
        <v>109</v>
      </c>
      <c r="D4144" s="7">
        <v>21345</v>
      </c>
      <c r="E4144" s="73">
        <v>10672</v>
      </c>
      <c r="F4144" s="79">
        <f t="shared" si="64"/>
        <v>10673</v>
      </c>
    </row>
    <row r="4145" spans="1:6" hidden="1" x14ac:dyDescent="0.25">
      <c r="A4145" s="5">
        <v>3177300</v>
      </c>
      <c r="B4145" s="6" t="s">
        <v>6575</v>
      </c>
      <c r="C4145" s="11" t="s">
        <v>109</v>
      </c>
      <c r="D4145" s="7">
        <v>173235</v>
      </c>
      <c r="E4145" s="73">
        <v>86617</v>
      </c>
      <c r="F4145" s="79">
        <f t="shared" si="64"/>
        <v>86618</v>
      </c>
    </row>
    <row r="4146" spans="1:6" hidden="1" x14ac:dyDescent="0.25">
      <c r="A4146" s="5">
        <v>2588600</v>
      </c>
      <c r="B4146" s="6" t="s">
        <v>6576</v>
      </c>
      <c r="C4146" s="11" t="s">
        <v>109</v>
      </c>
      <c r="D4146" s="7">
        <v>29679</v>
      </c>
      <c r="E4146" s="73">
        <v>14839</v>
      </c>
      <c r="F4146" s="79">
        <f t="shared" si="64"/>
        <v>14840</v>
      </c>
    </row>
    <row r="4147" spans="1:6" hidden="1" x14ac:dyDescent="0.25">
      <c r="A4147" s="5">
        <v>2335500</v>
      </c>
      <c r="B4147" s="6" t="s">
        <v>6577</v>
      </c>
      <c r="C4147" s="11" t="s">
        <v>109</v>
      </c>
      <c r="D4147" s="7">
        <v>281192</v>
      </c>
      <c r="E4147" s="73">
        <v>140596</v>
      </c>
      <c r="F4147" s="79">
        <f t="shared" si="64"/>
        <v>140596</v>
      </c>
    </row>
    <row r="4148" spans="1:6" hidden="1" x14ac:dyDescent="0.25">
      <c r="A4148" s="5">
        <v>3115900</v>
      </c>
      <c r="B4148" s="6" t="s">
        <v>6578</v>
      </c>
      <c r="C4148" s="11" t="s">
        <v>109</v>
      </c>
      <c r="D4148" s="7">
        <v>394678</v>
      </c>
      <c r="E4148" s="73">
        <v>197339</v>
      </c>
      <c r="F4148" s="79">
        <f t="shared" si="64"/>
        <v>197339</v>
      </c>
    </row>
    <row r="4149" spans="1:6" hidden="1" x14ac:dyDescent="0.25">
      <c r="A4149" s="5">
        <v>3029700</v>
      </c>
      <c r="B4149" s="6" t="s">
        <v>6579</v>
      </c>
      <c r="C4149" s="11" t="s">
        <v>109</v>
      </c>
      <c r="D4149" s="7">
        <v>1432599</v>
      </c>
      <c r="E4149" s="73">
        <v>716299</v>
      </c>
      <c r="F4149" s="79">
        <f t="shared" si="64"/>
        <v>716300</v>
      </c>
    </row>
    <row r="4150" spans="1:6" hidden="1" x14ac:dyDescent="0.25">
      <c r="A4150" s="5">
        <v>501900</v>
      </c>
      <c r="B4150" s="6" t="s">
        <v>6580</v>
      </c>
      <c r="C4150" s="11" t="s">
        <v>109</v>
      </c>
      <c r="D4150" s="7">
        <v>2178276</v>
      </c>
      <c r="E4150" s="73">
        <v>1089138</v>
      </c>
      <c r="F4150" s="79">
        <f t="shared" si="64"/>
        <v>1089138</v>
      </c>
    </row>
    <row r="4151" spans="1:6" hidden="1" x14ac:dyDescent="0.25">
      <c r="A4151" s="5">
        <v>394100</v>
      </c>
      <c r="B4151" s="6" t="s">
        <v>6581</v>
      </c>
      <c r="C4151" s="11" t="s">
        <v>109</v>
      </c>
      <c r="D4151" s="7">
        <v>14212207</v>
      </c>
      <c r="E4151" s="73">
        <v>7106103</v>
      </c>
      <c r="F4151" s="79">
        <f t="shared" si="64"/>
        <v>7106104</v>
      </c>
    </row>
    <row r="4152" spans="1:6" hidden="1" x14ac:dyDescent="0.25">
      <c r="A4152" s="5">
        <v>2587500</v>
      </c>
      <c r="B4152" s="6" t="s">
        <v>6582</v>
      </c>
      <c r="C4152" s="11" t="s">
        <v>109</v>
      </c>
      <c r="D4152" s="7">
        <v>17052692</v>
      </c>
      <c r="E4152" s="73">
        <v>8526346</v>
      </c>
      <c r="F4152" s="79">
        <f t="shared" si="64"/>
        <v>8526346</v>
      </c>
    </row>
    <row r="4153" spans="1:6" hidden="1" x14ac:dyDescent="0.25">
      <c r="A4153" s="5">
        <v>1171900</v>
      </c>
      <c r="B4153" s="6" t="s">
        <v>6583</v>
      </c>
      <c r="C4153" s="11" t="s">
        <v>109</v>
      </c>
      <c r="D4153" s="7">
        <v>21074293</v>
      </c>
      <c r="E4153" s="73">
        <v>10537146</v>
      </c>
      <c r="F4153" s="79">
        <f t="shared" si="64"/>
        <v>10537147</v>
      </c>
    </row>
    <row r="4154" spans="1:6" hidden="1" x14ac:dyDescent="0.25">
      <c r="A4154" s="5">
        <v>502200</v>
      </c>
      <c r="B4154" s="6" t="s">
        <v>6584</v>
      </c>
      <c r="C4154" s="11" t="s">
        <v>109</v>
      </c>
      <c r="D4154" s="7">
        <v>958454</v>
      </c>
      <c r="E4154" s="73">
        <v>479227</v>
      </c>
      <c r="F4154" s="79">
        <f t="shared" si="64"/>
        <v>479227</v>
      </c>
    </row>
    <row r="4155" spans="1:6" hidden="1" x14ac:dyDescent="0.25">
      <c r="A4155" s="5">
        <v>2163300</v>
      </c>
      <c r="B4155" s="6" t="s">
        <v>3018</v>
      </c>
      <c r="C4155" s="11" t="s">
        <v>109</v>
      </c>
      <c r="D4155" s="7">
        <v>305084</v>
      </c>
      <c r="E4155" s="73">
        <v>152542</v>
      </c>
      <c r="F4155" s="79">
        <f t="shared" si="64"/>
        <v>152542</v>
      </c>
    </row>
    <row r="4156" spans="1:6" hidden="1" x14ac:dyDescent="0.25">
      <c r="A4156" s="5">
        <v>393700</v>
      </c>
      <c r="B4156" s="6" t="s">
        <v>6585</v>
      </c>
      <c r="C4156" s="11" t="s">
        <v>109</v>
      </c>
      <c r="D4156" s="7">
        <v>5395359</v>
      </c>
      <c r="E4156" s="73">
        <v>2697679</v>
      </c>
      <c r="F4156" s="79">
        <f t="shared" si="64"/>
        <v>2697680</v>
      </c>
    </row>
    <row r="4157" spans="1:6" hidden="1" x14ac:dyDescent="0.25">
      <c r="A4157" s="5">
        <v>3531300</v>
      </c>
      <c r="B4157" s="6" t="s">
        <v>6586</v>
      </c>
      <c r="C4157" s="11" t="s">
        <v>109</v>
      </c>
      <c r="D4157" s="7">
        <v>301648</v>
      </c>
      <c r="E4157" s="73">
        <v>150824</v>
      </c>
      <c r="F4157" s="79">
        <f t="shared" si="64"/>
        <v>150824</v>
      </c>
    </row>
    <row r="4158" spans="1:6" hidden="1" x14ac:dyDescent="0.25">
      <c r="A4158" s="5">
        <v>2100000</v>
      </c>
      <c r="B4158" s="6" t="s">
        <v>6587</v>
      </c>
      <c r="C4158" s="11" t="s">
        <v>109</v>
      </c>
      <c r="D4158" s="7">
        <v>5734996</v>
      </c>
      <c r="E4158" s="73">
        <v>2867498</v>
      </c>
      <c r="F4158" s="79">
        <f t="shared" si="64"/>
        <v>2867498</v>
      </c>
    </row>
    <row r="4159" spans="1:6" hidden="1" x14ac:dyDescent="0.25">
      <c r="A4159" s="5">
        <v>722800</v>
      </c>
      <c r="B4159" s="6" t="s">
        <v>6588</v>
      </c>
      <c r="C4159" s="11" t="s">
        <v>109</v>
      </c>
      <c r="D4159" s="7">
        <v>7684735</v>
      </c>
      <c r="E4159" s="73">
        <v>3842367</v>
      </c>
      <c r="F4159" s="79">
        <f t="shared" si="64"/>
        <v>3842368</v>
      </c>
    </row>
    <row r="4160" spans="1:6" hidden="1" x14ac:dyDescent="0.25">
      <c r="A4160" s="5">
        <v>720600</v>
      </c>
      <c r="B4160" s="6" t="s">
        <v>6589</v>
      </c>
      <c r="C4160" s="11" t="s">
        <v>109</v>
      </c>
      <c r="D4160" s="7">
        <v>5738057</v>
      </c>
      <c r="E4160" s="73">
        <v>2869028</v>
      </c>
      <c r="F4160" s="79">
        <f t="shared" si="64"/>
        <v>2869029</v>
      </c>
    </row>
    <row r="4161" spans="1:6" hidden="1" x14ac:dyDescent="0.25">
      <c r="A4161" s="5">
        <v>394300</v>
      </c>
      <c r="B4161" s="6" t="s">
        <v>6590</v>
      </c>
      <c r="C4161" s="11" t="s">
        <v>109</v>
      </c>
      <c r="D4161" s="7">
        <v>5664236</v>
      </c>
      <c r="E4161" s="73">
        <v>2832118</v>
      </c>
      <c r="F4161" s="79">
        <f t="shared" si="64"/>
        <v>2832118</v>
      </c>
    </row>
    <row r="4162" spans="1:6" hidden="1" x14ac:dyDescent="0.25">
      <c r="A4162" s="5">
        <v>394400</v>
      </c>
      <c r="B4162" s="6" t="s">
        <v>6591</v>
      </c>
      <c r="C4162" s="11" t="s">
        <v>109</v>
      </c>
      <c r="D4162" s="7">
        <v>19658125</v>
      </c>
      <c r="E4162" s="73">
        <v>9829062</v>
      </c>
      <c r="F4162" s="79">
        <f t="shared" si="64"/>
        <v>9829063</v>
      </c>
    </row>
    <row r="4163" spans="1:6" hidden="1" x14ac:dyDescent="0.25">
      <c r="A4163" s="5">
        <v>2460000</v>
      </c>
      <c r="B4163" s="6" t="s">
        <v>6592</v>
      </c>
      <c r="C4163" s="11" t="s">
        <v>109</v>
      </c>
      <c r="D4163" s="7">
        <v>1190264</v>
      </c>
      <c r="E4163" s="73">
        <v>595132</v>
      </c>
      <c r="F4163" s="79">
        <f t="shared" si="64"/>
        <v>595132</v>
      </c>
    </row>
    <row r="4164" spans="1:6" hidden="1" x14ac:dyDescent="0.25">
      <c r="A4164" s="5">
        <v>710800</v>
      </c>
      <c r="B4164" s="6" t="s">
        <v>6593</v>
      </c>
      <c r="C4164" s="11" t="s">
        <v>109</v>
      </c>
      <c r="D4164" s="7">
        <v>16873620</v>
      </c>
      <c r="E4164" s="73">
        <v>8436810</v>
      </c>
      <c r="F4164" s="79">
        <f t="shared" si="64"/>
        <v>8436810</v>
      </c>
    </row>
    <row r="4165" spans="1:6" hidden="1" x14ac:dyDescent="0.25">
      <c r="A4165" s="5">
        <v>1092200</v>
      </c>
      <c r="B4165" s="6" t="s">
        <v>6594</v>
      </c>
      <c r="C4165" s="11" t="s">
        <v>109</v>
      </c>
      <c r="D4165" s="7">
        <v>1600359</v>
      </c>
      <c r="E4165" s="73">
        <v>800179</v>
      </c>
      <c r="F4165" s="79">
        <f t="shared" ref="F4165:F4228" si="65">D4165-E4165</f>
        <v>800180</v>
      </c>
    </row>
    <row r="4166" spans="1:6" hidden="1" x14ac:dyDescent="0.25">
      <c r="A4166" s="5">
        <v>1097500</v>
      </c>
      <c r="B4166" s="6" t="s">
        <v>6595</v>
      </c>
      <c r="C4166" s="11" t="s">
        <v>109</v>
      </c>
      <c r="D4166" s="7">
        <v>6991670</v>
      </c>
      <c r="E4166" s="73">
        <v>3495835</v>
      </c>
      <c r="F4166" s="79">
        <f t="shared" si="65"/>
        <v>3495835</v>
      </c>
    </row>
    <row r="4167" spans="1:6" hidden="1" x14ac:dyDescent="0.25">
      <c r="A4167" s="5">
        <v>3016000</v>
      </c>
      <c r="B4167" s="6" t="s">
        <v>6596</v>
      </c>
      <c r="C4167" s="11" t="s">
        <v>109</v>
      </c>
      <c r="D4167" s="7">
        <v>4491903</v>
      </c>
      <c r="E4167" s="73">
        <v>2245951</v>
      </c>
      <c r="F4167" s="79">
        <f t="shared" si="65"/>
        <v>2245952</v>
      </c>
    </row>
    <row r="4168" spans="1:6" hidden="1" x14ac:dyDescent="0.25">
      <c r="A4168" s="5">
        <v>1212300</v>
      </c>
      <c r="B4168" s="6" t="s">
        <v>6597</v>
      </c>
      <c r="C4168" s="11" t="s">
        <v>109</v>
      </c>
      <c r="D4168" s="7">
        <v>5899782</v>
      </c>
      <c r="E4168" s="73">
        <v>2949891</v>
      </c>
      <c r="F4168" s="79">
        <f t="shared" si="65"/>
        <v>2949891</v>
      </c>
    </row>
    <row r="4169" spans="1:6" hidden="1" x14ac:dyDescent="0.25">
      <c r="A4169" s="5">
        <v>965200</v>
      </c>
      <c r="B4169" s="6" t="s">
        <v>6598</v>
      </c>
      <c r="C4169" s="11" t="s">
        <v>109</v>
      </c>
      <c r="D4169" s="7">
        <v>5314251</v>
      </c>
      <c r="E4169" s="73">
        <v>2657125</v>
      </c>
      <c r="F4169" s="79">
        <f t="shared" si="65"/>
        <v>2657126</v>
      </c>
    </row>
    <row r="4170" spans="1:6" hidden="1" x14ac:dyDescent="0.25">
      <c r="A4170" s="5">
        <v>1100900</v>
      </c>
      <c r="B4170" s="6" t="s">
        <v>2243</v>
      </c>
      <c r="C4170" s="11" t="s">
        <v>2244</v>
      </c>
      <c r="D4170" s="7">
        <v>759490</v>
      </c>
      <c r="E4170" s="73">
        <v>379745</v>
      </c>
      <c r="F4170" s="79">
        <f t="shared" si="65"/>
        <v>379745</v>
      </c>
    </row>
    <row r="4171" spans="1:6" hidden="1" x14ac:dyDescent="0.25">
      <c r="A4171" s="5">
        <v>340100</v>
      </c>
      <c r="B4171" s="6" t="s">
        <v>6599</v>
      </c>
      <c r="C4171" s="11" t="s">
        <v>764</v>
      </c>
      <c r="D4171" s="7">
        <v>4842231</v>
      </c>
      <c r="E4171" s="73">
        <v>2421115</v>
      </c>
      <c r="F4171" s="79">
        <f t="shared" si="65"/>
        <v>2421116</v>
      </c>
    </row>
    <row r="4172" spans="1:6" hidden="1" x14ac:dyDescent="0.25">
      <c r="A4172" s="5">
        <v>340200</v>
      </c>
      <c r="B4172" s="6" t="s">
        <v>6600</v>
      </c>
      <c r="C4172" s="11" t="s">
        <v>764</v>
      </c>
      <c r="D4172" s="7">
        <v>2160764</v>
      </c>
      <c r="E4172" s="73">
        <v>1080382</v>
      </c>
      <c r="F4172" s="79">
        <f t="shared" si="65"/>
        <v>1080382</v>
      </c>
    </row>
    <row r="4173" spans="1:6" hidden="1" x14ac:dyDescent="0.25">
      <c r="A4173" s="5">
        <v>340800</v>
      </c>
      <c r="B4173" s="6" t="s">
        <v>6601</v>
      </c>
      <c r="C4173" s="11" t="s">
        <v>764</v>
      </c>
      <c r="D4173" s="7">
        <v>10000569</v>
      </c>
      <c r="E4173" s="73">
        <v>5000284</v>
      </c>
      <c r="F4173" s="79">
        <f t="shared" si="65"/>
        <v>5000285</v>
      </c>
    </row>
    <row r="4174" spans="1:6" hidden="1" x14ac:dyDescent="0.25">
      <c r="A4174" s="5">
        <v>3732300</v>
      </c>
      <c r="B4174" s="6" t="s">
        <v>6602</v>
      </c>
      <c r="C4174" s="11" t="s">
        <v>764</v>
      </c>
      <c r="D4174" s="7">
        <v>54919</v>
      </c>
      <c r="E4174" s="73">
        <v>27459</v>
      </c>
      <c r="F4174" s="79">
        <f t="shared" si="65"/>
        <v>27460</v>
      </c>
    </row>
    <row r="4175" spans="1:6" hidden="1" x14ac:dyDescent="0.25">
      <c r="A4175" s="5">
        <v>340400</v>
      </c>
      <c r="B4175" s="6" t="s">
        <v>6603</v>
      </c>
      <c r="C4175" s="11" t="s">
        <v>764</v>
      </c>
      <c r="D4175" s="7">
        <v>14182680</v>
      </c>
      <c r="E4175" s="73">
        <v>7091340</v>
      </c>
      <c r="F4175" s="79">
        <f t="shared" si="65"/>
        <v>7091340</v>
      </c>
    </row>
    <row r="4176" spans="1:6" hidden="1" x14ac:dyDescent="0.25">
      <c r="A4176" s="5">
        <v>4246000</v>
      </c>
      <c r="B4176" s="6" t="s">
        <v>6604</v>
      </c>
      <c r="C4176" s="11" t="s">
        <v>764</v>
      </c>
      <c r="D4176" s="7">
        <v>105677</v>
      </c>
      <c r="E4176" s="73">
        <v>52838</v>
      </c>
      <c r="F4176" s="79">
        <f t="shared" si="65"/>
        <v>52839</v>
      </c>
    </row>
    <row r="4177" spans="1:6" hidden="1" x14ac:dyDescent="0.25">
      <c r="A4177" s="5">
        <v>784500</v>
      </c>
      <c r="B4177" s="6" t="s">
        <v>6605</v>
      </c>
      <c r="C4177" s="11" t="s">
        <v>764</v>
      </c>
      <c r="D4177" s="7">
        <v>3676041</v>
      </c>
      <c r="E4177" s="73">
        <v>1838020</v>
      </c>
      <c r="F4177" s="79">
        <f t="shared" si="65"/>
        <v>1838021</v>
      </c>
    </row>
    <row r="4178" spans="1:6" hidden="1" x14ac:dyDescent="0.25">
      <c r="A4178" s="5">
        <v>2584400</v>
      </c>
      <c r="B4178" s="6" t="s">
        <v>6606</v>
      </c>
      <c r="C4178" s="11" t="s">
        <v>764</v>
      </c>
      <c r="D4178" s="7">
        <v>2226771</v>
      </c>
      <c r="E4178" s="73">
        <v>1113385</v>
      </c>
      <c r="F4178" s="79">
        <f t="shared" si="65"/>
        <v>1113386</v>
      </c>
    </row>
    <row r="4179" spans="1:6" hidden="1" x14ac:dyDescent="0.25">
      <c r="A4179" s="5">
        <v>340600</v>
      </c>
      <c r="B4179" s="6" t="s">
        <v>6607</v>
      </c>
      <c r="C4179" s="11" t="s">
        <v>764</v>
      </c>
      <c r="D4179" s="7">
        <v>2699566</v>
      </c>
      <c r="E4179" s="73">
        <v>1349783</v>
      </c>
      <c r="F4179" s="79">
        <f t="shared" si="65"/>
        <v>1349783</v>
      </c>
    </row>
    <row r="4180" spans="1:6" hidden="1" x14ac:dyDescent="0.25">
      <c r="A4180" s="5">
        <v>340700</v>
      </c>
      <c r="B4180" s="6" t="s">
        <v>2393</v>
      </c>
      <c r="C4180" s="11" t="s">
        <v>764</v>
      </c>
      <c r="D4180" s="7">
        <v>7443916</v>
      </c>
      <c r="E4180" s="73">
        <v>3721958</v>
      </c>
      <c r="F4180" s="79">
        <f t="shared" si="65"/>
        <v>3721958</v>
      </c>
    </row>
    <row r="4181" spans="1:6" hidden="1" x14ac:dyDescent="0.25">
      <c r="A4181" s="5">
        <v>340900</v>
      </c>
      <c r="B4181" s="6" t="s">
        <v>6608</v>
      </c>
      <c r="C4181" s="11" t="s">
        <v>764</v>
      </c>
      <c r="D4181" s="7">
        <v>1464915</v>
      </c>
      <c r="E4181" s="73">
        <v>732457</v>
      </c>
      <c r="F4181" s="79">
        <f t="shared" si="65"/>
        <v>732458</v>
      </c>
    </row>
    <row r="4182" spans="1:6" hidden="1" x14ac:dyDescent="0.25">
      <c r="A4182" s="5">
        <v>341000</v>
      </c>
      <c r="B4182" s="6" t="s">
        <v>6609</v>
      </c>
      <c r="C4182" s="11" t="s">
        <v>764</v>
      </c>
      <c r="D4182" s="7">
        <v>2629911</v>
      </c>
      <c r="E4182" s="73">
        <v>1314955</v>
      </c>
      <c r="F4182" s="79">
        <f t="shared" si="65"/>
        <v>1314956</v>
      </c>
    </row>
    <row r="4183" spans="1:6" hidden="1" x14ac:dyDescent="0.25">
      <c r="A4183" s="5">
        <v>341100</v>
      </c>
      <c r="B4183" s="6" t="s">
        <v>6610</v>
      </c>
      <c r="C4183" s="11" t="s">
        <v>764</v>
      </c>
      <c r="D4183" s="7">
        <v>1715409</v>
      </c>
      <c r="E4183" s="73">
        <v>857704</v>
      </c>
      <c r="F4183" s="79">
        <f t="shared" si="65"/>
        <v>857705</v>
      </c>
    </row>
    <row r="4184" spans="1:6" hidden="1" x14ac:dyDescent="0.25">
      <c r="A4184" s="5">
        <v>4141200</v>
      </c>
      <c r="B4184" s="6" t="s">
        <v>4483</v>
      </c>
      <c r="C4184" s="11" t="s">
        <v>764</v>
      </c>
      <c r="D4184" s="7">
        <v>289022</v>
      </c>
      <c r="E4184" s="73">
        <v>144511</v>
      </c>
      <c r="F4184" s="79">
        <f t="shared" si="65"/>
        <v>144511</v>
      </c>
    </row>
    <row r="4185" spans="1:6" hidden="1" x14ac:dyDescent="0.25">
      <c r="A4185" s="5">
        <v>341400</v>
      </c>
      <c r="B4185" s="6" t="s">
        <v>6611</v>
      </c>
      <c r="C4185" s="11" t="s">
        <v>764</v>
      </c>
      <c r="D4185" s="7">
        <v>11238683</v>
      </c>
      <c r="E4185" s="73">
        <v>5619341</v>
      </c>
      <c r="F4185" s="79">
        <f t="shared" si="65"/>
        <v>5619342</v>
      </c>
    </row>
    <row r="4186" spans="1:6" hidden="1" x14ac:dyDescent="0.25">
      <c r="A4186" s="5">
        <v>4083300</v>
      </c>
      <c r="B4186" s="6" t="s">
        <v>6612</v>
      </c>
      <c r="C4186" s="11" t="s">
        <v>40</v>
      </c>
      <c r="D4186" s="7">
        <v>64795</v>
      </c>
      <c r="E4186" s="73">
        <v>32397</v>
      </c>
      <c r="F4186" s="79">
        <f t="shared" si="65"/>
        <v>32398</v>
      </c>
    </row>
    <row r="4187" spans="1:6" hidden="1" x14ac:dyDescent="0.25">
      <c r="A4187" s="5">
        <v>2552400</v>
      </c>
      <c r="B4187" s="6" t="s">
        <v>6613</v>
      </c>
      <c r="C4187" s="11" t="s">
        <v>40</v>
      </c>
      <c r="D4187" s="7">
        <v>85165</v>
      </c>
      <c r="E4187" s="73">
        <v>42582</v>
      </c>
      <c r="F4187" s="79">
        <f t="shared" si="65"/>
        <v>42583</v>
      </c>
    </row>
    <row r="4188" spans="1:6" hidden="1" x14ac:dyDescent="0.25">
      <c r="A4188" s="5">
        <v>4158100</v>
      </c>
      <c r="B4188" s="6" t="s">
        <v>6614</v>
      </c>
      <c r="C4188" s="11" t="s">
        <v>40</v>
      </c>
      <c r="D4188" s="7">
        <v>56697</v>
      </c>
      <c r="E4188" s="73">
        <v>28348</v>
      </c>
      <c r="F4188" s="79">
        <f t="shared" si="65"/>
        <v>28349</v>
      </c>
    </row>
    <row r="4189" spans="1:6" hidden="1" x14ac:dyDescent="0.25">
      <c r="A4189" s="5">
        <v>1005600</v>
      </c>
      <c r="B4189" s="6" t="s">
        <v>39</v>
      </c>
      <c r="C4189" s="11" t="s">
        <v>40</v>
      </c>
      <c r="D4189" s="7">
        <v>1824100</v>
      </c>
      <c r="E4189" s="73">
        <v>912050</v>
      </c>
      <c r="F4189" s="79">
        <f t="shared" si="65"/>
        <v>912050</v>
      </c>
    </row>
    <row r="4190" spans="1:6" hidden="1" x14ac:dyDescent="0.25">
      <c r="A4190" s="5">
        <v>341700</v>
      </c>
      <c r="B4190" s="6" t="s">
        <v>82</v>
      </c>
      <c r="C4190" s="11" t="s">
        <v>40</v>
      </c>
      <c r="D4190" s="7">
        <v>1589675</v>
      </c>
      <c r="E4190" s="73">
        <v>794837</v>
      </c>
      <c r="F4190" s="79">
        <f t="shared" si="65"/>
        <v>794838</v>
      </c>
    </row>
    <row r="4191" spans="1:6" hidden="1" x14ac:dyDescent="0.25">
      <c r="A4191" s="5">
        <v>341800</v>
      </c>
      <c r="B4191" s="6" t="s">
        <v>4731</v>
      </c>
      <c r="C4191" s="11" t="s">
        <v>40</v>
      </c>
      <c r="D4191" s="7">
        <v>2092286</v>
      </c>
      <c r="E4191" s="73">
        <v>1046143</v>
      </c>
      <c r="F4191" s="79">
        <f t="shared" si="65"/>
        <v>1046143</v>
      </c>
    </row>
    <row r="4192" spans="1:6" hidden="1" x14ac:dyDescent="0.25">
      <c r="A4192" s="5">
        <v>4222000</v>
      </c>
      <c r="B4192" s="6" t="s">
        <v>6615</v>
      </c>
      <c r="C4192" s="11" t="s">
        <v>40</v>
      </c>
      <c r="D4192" s="7">
        <v>712771</v>
      </c>
      <c r="E4192" s="73">
        <v>356385</v>
      </c>
      <c r="F4192" s="79">
        <f t="shared" si="65"/>
        <v>356386</v>
      </c>
    </row>
    <row r="4193" spans="1:6" hidden="1" x14ac:dyDescent="0.25">
      <c r="A4193" s="5">
        <v>4243500</v>
      </c>
      <c r="B4193" s="6" t="s">
        <v>6616</v>
      </c>
      <c r="C4193" s="11" t="s">
        <v>40</v>
      </c>
      <c r="D4193" s="7">
        <v>82720</v>
      </c>
      <c r="E4193" s="73">
        <v>41360</v>
      </c>
      <c r="F4193" s="79">
        <f t="shared" si="65"/>
        <v>41360</v>
      </c>
    </row>
    <row r="4194" spans="1:6" hidden="1" x14ac:dyDescent="0.25">
      <c r="A4194" s="5">
        <v>342000</v>
      </c>
      <c r="B4194" s="6" t="s">
        <v>261</v>
      </c>
      <c r="C4194" s="11" t="s">
        <v>40</v>
      </c>
      <c r="D4194" s="7">
        <v>4372336</v>
      </c>
      <c r="E4194" s="73">
        <v>2186168</v>
      </c>
      <c r="F4194" s="79">
        <f t="shared" si="65"/>
        <v>2186168</v>
      </c>
    </row>
    <row r="4195" spans="1:6" hidden="1" x14ac:dyDescent="0.25">
      <c r="A4195" s="5">
        <v>342100</v>
      </c>
      <c r="B4195" s="6" t="s">
        <v>6617</v>
      </c>
      <c r="C4195" s="11" t="s">
        <v>40</v>
      </c>
      <c r="D4195" s="7">
        <v>2552058</v>
      </c>
      <c r="E4195" s="73">
        <v>1276029</v>
      </c>
      <c r="F4195" s="79">
        <f t="shared" si="65"/>
        <v>1276029</v>
      </c>
    </row>
    <row r="4196" spans="1:6" hidden="1" x14ac:dyDescent="0.25">
      <c r="A4196" s="5">
        <v>4239000</v>
      </c>
      <c r="B4196" s="6" t="s">
        <v>6618</v>
      </c>
      <c r="C4196" s="11" t="s">
        <v>40</v>
      </c>
      <c r="D4196" s="7">
        <v>71620</v>
      </c>
      <c r="E4196" s="73">
        <v>35810</v>
      </c>
      <c r="F4196" s="79">
        <f t="shared" si="65"/>
        <v>35810</v>
      </c>
    </row>
    <row r="4197" spans="1:6" hidden="1" x14ac:dyDescent="0.25">
      <c r="A4197" s="5">
        <v>399500</v>
      </c>
      <c r="B4197" s="6" t="s">
        <v>512</v>
      </c>
      <c r="C4197" s="11" t="s">
        <v>40</v>
      </c>
      <c r="D4197" s="7">
        <v>2841256</v>
      </c>
      <c r="E4197" s="73">
        <v>1420628</v>
      </c>
      <c r="F4197" s="79">
        <f t="shared" si="65"/>
        <v>1420628</v>
      </c>
    </row>
    <row r="4198" spans="1:6" hidden="1" x14ac:dyDescent="0.25">
      <c r="A4198" s="5">
        <v>2356600</v>
      </c>
      <c r="B4198" s="6" t="s">
        <v>6619</v>
      </c>
      <c r="C4198" s="11" t="s">
        <v>40</v>
      </c>
      <c r="D4198" s="7">
        <v>67783</v>
      </c>
      <c r="E4198" s="73">
        <v>33891</v>
      </c>
      <c r="F4198" s="79">
        <f t="shared" si="65"/>
        <v>33892</v>
      </c>
    </row>
    <row r="4199" spans="1:6" hidden="1" x14ac:dyDescent="0.25">
      <c r="A4199" s="5">
        <v>4096300</v>
      </c>
      <c r="B4199" s="6" t="s">
        <v>6620</v>
      </c>
      <c r="C4199" s="11" t="s">
        <v>40</v>
      </c>
      <c r="D4199" s="7">
        <v>171674</v>
      </c>
      <c r="E4199" s="73">
        <v>85837</v>
      </c>
      <c r="F4199" s="79">
        <f t="shared" si="65"/>
        <v>85837</v>
      </c>
    </row>
    <row r="4200" spans="1:6" hidden="1" x14ac:dyDescent="0.25">
      <c r="A4200" s="5">
        <v>341900</v>
      </c>
      <c r="B4200" s="6" t="s">
        <v>562</v>
      </c>
      <c r="C4200" s="11" t="s">
        <v>40</v>
      </c>
      <c r="D4200" s="7">
        <v>2880272</v>
      </c>
      <c r="E4200" s="73">
        <v>1440136</v>
      </c>
      <c r="F4200" s="79">
        <f t="shared" si="65"/>
        <v>1440136</v>
      </c>
    </row>
    <row r="4201" spans="1:6" hidden="1" x14ac:dyDescent="0.25">
      <c r="A4201" s="5">
        <v>2338600</v>
      </c>
      <c r="B4201" s="6" t="s">
        <v>6621</v>
      </c>
      <c r="C4201" s="11" t="s">
        <v>40</v>
      </c>
      <c r="D4201" s="7">
        <v>108888</v>
      </c>
      <c r="E4201" s="73">
        <v>54444</v>
      </c>
      <c r="F4201" s="79">
        <f t="shared" si="65"/>
        <v>54444</v>
      </c>
    </row>
    <row r="4202" spans="1:6" hidden="1" x14ac:dyDescent="0.25">
      <c r="A4202" s="5">
        <v>342300</v>
      </c>
      <c r="B4202" s="6" t="s">
        <v>6622</v>
      </c>
      <c r="C4202" s="11" t="s">
        <v>40</v>
      </c>
      <c r="D4202" s="7">
        <v>2499158</v>
      </c>
      <c r="E4202" s="73">
        <v>1249579</v>
      </c>
      <c r="F4202" s="79">
        <f t="shared" si="65"/>
        <v>1249579</v>
      </c>
    </row>
    <row r="4203" spans="1:6" hidden="1" x14ac:dyDescent="0.25">
      <c r="A4203" s="5">
        <v>342400</v>
      </c>
      <c r="B4203" s="6" t="s">
        <v>610</v>
      </c>
      <c r="C4203" s="11" t="s">
        <v>40</v>
      </c>
      <c r="D4203" s="7">
        <v>3738216</v>
      </c>
      <c r="E4203" s="73">
        <v>1869108</v>
      </c>
      <c r="F4203" s="79">
        <f t="shared" si="65"/>
        <v>1869108</v>
      </c>
    </row>
    <row r="4204" spans="1:6" hidden="1" x14ac:dyDescent="0.25">
      <c r="A4204" s="5">
        <v>342500</v>
      </c>
      <c r="B4204" s="6" t="s">
        <v>6623</v>
      </c>
      <c r="C4204" s="11" t="s">
        <v>40</v>
      </c>
      <c r="D4204" s="7">
        <v>13579995</v>
      </c>
      <c r="E4204" s="73">
        <v>6789997</v>
      </c>
      <c r="F4204" s="79">
        <f t="shared" si="65"/>
        <v>6789998</v>
      </c>
    </row>
    <row r="4205" spans="1:6" hidden="1" x14ac:dyDescent="0.25">
      <c r="A4205" s="5">
        <v>492300</v>
      </c>
      <c r="B4205" s="6" t="s">
        <v>636</v>
      </c>
      <c r="C4205" s="11" t="s">
        <v>40</v>
      </c>
      <c r="D4205" s="7">
        <v>233942</v>
      </c>
      <c r="E4205" s="73">
        <v>116971</v>
      </c>
      <c r="F4205" s="79">
        <f t="shared" si="65"/>
        <v>116971</v>
      </c>
    </row>
    <row r="4206" spans="1:6" hidden="1" x14ac:dyDescent="0.25">
      <c r="A4206" s="5">
        <v>345100</v>
      </c>
      <c r="B4206" s="6" t="s">
        <v>6624</v>
      </c>
      <c r="C4206" s="11" t="s">
        <v>40</v>
      </c>
      <c r="D4206" s="7">
        <v>10054347</v>
      </c>
      <c r="E4206" s="73">
        <v>5027173</v>
      </c>
      <c r="F4206" s="79">
        <f t="shared" si="65"/>
        <v>5027174</v>
      </c>
    </row>
    <row r="4207" spans="1:6" hidden="1" x14ac:dyDescent="0.25">
      <c r="A4207" s="5">
        <v>342700</v>
      </c>
      <c r="B4207" s="6" t="s">
        <v>663</v>
      </c>
      <c r="C4207" s="11" t="s">
        <v>40</v>
      </c>
      <c r="D4207" s="7">
        <v>1147692</v>
      </c>
      <c r="E4207" s="73">
        <v>573846</v>
      </c>
      <c r="F4207" s="79">
        <f t="shared" si="65"/>
        <v>573846</v>
      </c>
    </row>
    <row r="4208" spans="1:6" hidden="1" x14ac:dyDescent="0.25">
      <c r="A4208" s="5">
        <v>342800</v>
      </c>
      <c r="B4208" s="6" t="s">
        <v>6625</v>
      </c>
      <c r="C4208" s="11" t="s">
        <v>40</v>
      </c>
      <c r="D4208" s="7">
        <v>7642022</v>
      </c>
      <c r="E4208" s="73">
        <v>3821011</v>
      </c>
      <c r="F4208" s="79">
        <f t="shared" si="65"/>
        <v>3821011</v>
      </c>
    </row>
    <row r="4209" spans="1:6" hidden="1" x14ac:dyDescent="0.25">
      <c r="A4209" s="5">
        <v>343000</v>
      </c>
      <c r="B4209" s="6" t="s">
        <v>731</v>
      </c>
      <c r="C4209" s="11" t="s">
        <v>40</v>
      </c>
      <c r="D4209" s="7">
        <v>1002296</v>
      </c>
      <c r="E4209" s="73">
        <v>501148</v>
      </c>
      <c r="F4209" s="79">
        <f t="shared" si="65"/>
        <v>501148</v>
      </c>
    </row>
    <row r="4210" spans="1:6" hidden="1" x14ac:dyDescent="0.25">
      <c r="A4210" s="5">
        <v>342900</v>
      </c>
      <c r="B4210" s="6" t="s">
        <v>740</v>
      </c>
      <c r="C4210" s="11" t="s">
        <v>40</v>
      </c>
      <c r="D4210" s="7">
        <v>676941</v>
      </c>
      <c r="E4210" s="73">
        <v>338470</v>
      </c>
      <c r="F4210" s="79">
        <f t="shared" si="65"/>
        <v>338471</v>
      </c>
    </row>
    <row r="4211" spans="1:6" hidden="1" x14ac:dyDescent="0.25">
      <c r="A4211" s="5">
        <v>4244100</v>
      </c>
      <c r="B4211" s="6" t="s">
        <v>6626</v>
      </c>
      <c r="C4211" s="11" t="s">
        <v>40</v>
      </c>
      <c r="D4211" s="7">
        <v>75525</v>
      </c>
      <c r="E4211" s="73">
        <v>37762</v>
      </c>
      <c r="F4211" s="79">
        <f t="shared" si="65"/>
        <v>37763</v>
      </c>
    </row>
    <row r="4212" spans="1:6" hidden="1" x14ac:dyDescent="0.25">
      <c r="A4212" s="5">
        <v>343100</v>
      </c>
      <c r="B4212" s="6" t="s">
        <v>783</v>
      </c>
      <c r="C4212" s="11" t="s">
        <v>40</v>
      </c>
      <c r="D4212" s="7">
        <v>1326683</v>
      </c>
      <c r="E4212" s="73">
        <v>663341</v>
      </c>
      <c r="F4212" s="79">
        <f t="shared" si="65"/>
        <v>663342</v>
      </c>
    </row>
    <row r="4213" spans="1:6" hidden="1" x14ac:dyDescent="0.25">
      <c r="A4213" s="5">
        <v>536300</v>
      </c>
      <c r="B4213" s="6" t="s">
        <v>904</v>
      </c>
      <c r="C4213" s="11" t="s">
        <v>40</v>
      </c>
      <c r="D4213" s="7">
        <v>412522</v>
      </c>
      <c r="E4213" s="73">
        <v>206261</v>
      </c>
      <c r="F4213" s="79">
        <f t="shared" si="65"/>
        <v>206261</v>
      </c>
    </row>
    <row r="4214" spans="1:6" hidden="1" x14ac:dyDescent="0.25">
      <c r="A4214" s="5">
        <v>343200</v>
      </c>
      <c r="B4214" s="6" t="s">
        <v>6627</v>
      </c>
      <c r="C4214" s="11" t="s">
        <v>40</v>
      </c>
      <c r="D4214" s="7">
        <v>587364</v>
      </c>
      <c r="E4214" s="73">
        <v>293682</v>
      </c>
      <c r="F4214" s="79">
        <f t="shared" si="65"/>
        <v>293682</v>
      </c>
    </row>
    <row r="4215" spans="1:6" hidden="1" x14ac:dyDescent="0.25">
      <c r="A4215" s="5">
        <v>399000</v>
      </c>
      <c r="B4215" s="6" t="s">
        <v>6628</v>
      </c>
      <c r="C4215" s="11" t="s">
        <v>40</v>
      </c>
      <c r="D4215" s="7">
        <v>3137478</v>
      </c>
      <c r="E4215" s="73">
        <v>1568739</v>
      </c>
      <c r="F4215" s="79">
        <f t="shared" si="65"/>
        <v>1568739</v>
      </c>
    </row>
    <row r="4216" spans="1:6" hidden="1" x14ac:dyDescent="0.25">
      <c r="A4216" s="5">
        <v>492400</v>
      </c>
      <c r="B4216" s="6" t="s">
        <v>6629</v>
      </c>
      <c r="C4216" s="11" t="s">
        <v>40</v>
      </c>
      <c r="D4216" s="7">
        <v>65558</v>
      </c>
      <c r="E4216" s="73">
        <v>32779</v>
      </c>
      <c r="F4216" s="79">
        <f t="shared" si="65"/>
        <v>32779</v>
      </c>
    </row>
    <row r="4217" spans="1:6" hidden="1" x14ac:dyDescent="0.25">
      <c r="A4217" s="5">
        <v>922600</v>
      </c>
      <c r="B4217" s="6" t="s">
        <v>1111</v>
      </c>
      <c r="C4217" s="11" t="s">
        <v>40</v>
      </c>
      <c r="D4217" s="7">
        <v>4141139</v>
      </c>
      <c r="E4217" s="73">
        <v>2070569</v>
      </c>
      <c r="F4217" s="79">
        <f t="shared" si="65"/>
        <v>2070570</v>
      </c>
    </row>
    <row r="4218" spans="1:6" hidden="1" x14ac:dyDescent="0.25">
      <c r="A4218" s="5">
        <v>343400</v>
      </c>
      <c r="B4218" s="6" t="s">
        <v>6630</v>
      </c>
      <c r="C4218" s="11" t="s">
        <v>40</v>
      </c>
      <c r="D4218" s="7">
        <v>1656467</v>
      </c>
      <c r="E4218" s="73">
        <v>828233</v>
      </c>
      <c r="F4218" s="79">
        <f t="shared" si="65"/>
        <v>828234</v>
      </c>
    </row>
    <row r="4219" spans="1:6" hidden="1" x14ac:dyDescent="0.25">
      <c r="A4219" s="5">
        <v>399100</v>
      </c>
      <c r="B4219" s="6" t="s">
        <v>1236</v>
      </c>
      <c r="C4219" s="11" t="s">
        <v>40</v>
      </c>
      <c r="D4219" s="7">
        <v>6663667</v>
      </c>
      <c r="E4219" s="73">
        <v>3331833</v>
      </c>
      <c r="F4219" s="79">
        <f t="shared" si="65"/>
        <v>3331834</v>
      </c>
    </row>
    <row r="4220" spans="1:6" hidden="1" x14ac:dyDescent="0.25">
      <c r="A4220" s="5">
        <v>492500</v>
      </c>
      <c r="B4220" s="6" t="s">
        <v>6631</v>
      </c>
      <c r="C4220" s="11" t="s">
        <v>40</v>
      </c>
      <c r="D4220" s="7">
        <v>5158587</v>
      </c>
      <c r="E4220" s="73">
        <v>2579293</v>
      </c>
      <c r="F4220" s="79">
        <f t="shared" si="65"/>
        <v>2579294</v>
      </c>
    </row>
    <row r="4221" spans="1:6" hidden="1" x14ac:dyDescent="0.25">
      <c r="A4221" s="5">
        <v>4255600</v>
      </c>
      <c r="B4221" s="6" t="s">
        <v>6632</v>
      </c>
      <c r="C4221" s="11" t="s">
        <v>40</v>
      </c>
      <c r="D4221" s="7">
        <v>121044</v>
      </c>
      <c r="E4221" s="73">
        <v>60522</v>
      </c>
      <c r="F4221" s="79">
        <f t="shared" si="65"/>
        <v>60522</v>
      </c>
    </row>
    <row r="4222" spans="1:6" hidden="1" x14ac:dyDescent="0.25">
      <c r="A4222" s="5">
        <v>1209200</v>
      </c>
      <c r="B4222" s="6" t="s">
        <v>6633</v>
      </c>
      <c r="C4222" s="11" t="s">
        <v>40</v>
      </c>
      <c r="D4222" s="7">
        <v>620853</v>
      </c>
      <c r="E4222" s="73">
        <v>310426</v>
      </c>
      <c r="F4222" s="79">
        <f t="shared" si="65"/>
        <v>310427</v>
      </c>
    </row>
    <row r="4223" spans="1:6" hidden="1" x14ac:dyDescent="0.25">
      <c r="A4223" s="5">
        <v>3052300</v>
      </c>
      <c r="B4223" s="6" t="s">
        <v>6634</v>
      </c>
      <c r="C4223" s="11" t="s">
        <v>40</v>
      </c>
      <c r="D4223" s="7">
        <v>611571</v>
      </c>
      <c r="E4223" s="73">
        <v>305785</v>
      </c>
      <c r="F4223" s="79">
        <f t="shared" si="65"/>
        <v>305786</v>
      </c>
    </row>
    <row r="4224" spans="1:6" hidden="1" x14ac:dyDescent="0.25">
      <c r="A4224" s="5">
        <v>2341100</v>
      </c>
      <c r="B4224" s="6" t="s">
        <v>6635</v>
      </c>
      <c r="C4224" s="11" t="s">
        <v>40</v>
      </c>
      <c r="D4224" s="7">
        <v>951470</v>
      </c>
      <c r="E4224" s="73">
        <v>475735</v>
      </c>
      <c r="F4224" s="79">
        <f t="shared" si="65"/>
        <v>475735</v>
      </c>
    </row>
    <row r="4225" spans="1:6" hidden="1" x14ac:dyDescent="0.25">
      <c r="A4225" s="5">
        <v>343500</v>
      </c>
      <c r="B4225" s="6" t="s">
        <v>1584</v>
      </c>
      <c r="C4225" s="11" t="s">
        <v>40</v>
      </c>
      <c r="D4225" s="7">
        <v>3536994</v>
      </c>
      <c r="E4225" s="73">
        <v>1768497</v>
      </c>
      <c r="F4225" s="79">
        <f t="shared" si="65"/>
        <v>1768497</v>
      </c>
    </row>
    <row r="4226" spans="1:6" hidden="1" x14ac:dyDescent="0.25">
      <c r="A4226" s="5">
        <v>3746300</v>
      </c>
      <c r="B4226" s="6" t="s">
        <v>6636</v>
      </c>
      <c r="C4226" s="11" t="s">
        <v>40</v>
      </c>
      <c r="D4226" s="7">
        <v>54018</v>
      </c>
      <c r="E4226" s="73">
        <v>27009</v>
      </c>
      <c r="F4226" s="79">
        <f t="shared" si="65"/>
        <v>27009</v>
      </c>
    </row>
    <row r="4227" spans="1:6" hidden="1" x14ac:dyDescent="0.25">
      <c r="A4227" s="5">
        <v>343600</v>
      </c>
      <c r="B4227" s="6" t="s">
        <v>1632</v>
      </c>
      <c r="C4227" s="11" t="s">
        <v>40</v>
      </c>
      <c r="D4227" s="7">
        <v>1350503</v>
      </c>
      <c r="E4227" s="73">
        <v>675251</v>
      </c>
      <c r="F4227" s="79">
        <f t="shared" si="65"/>
        <v>675252</v>
      </c>
    </row>
    <row r="4228" spans="1:6" hidden="1" x14ac:dyDescent="0.25">
      <c r="A4228" s="5">
        <v>343800</v>
      </c>
      <c r="B4228" s="6" t="s">
        <v>6637</v>
      </c>
      <c r="C4228" s="11" t="s">
        <v>40</v>
      </c>
      <c r="D4228" s="7">
        <v>937694</v>
      </c>
      <c r="E4228" s="73">
        <v>468847</v>
      </c>
      <c r="F4228" s="79">
        <f t="shared" si="65"/>
        <v>468847</v>
      </c>
    </row>
    <row r="4229" spans="1:6" hidden="1" x14ac:dyDescent="0.25">
      <c r="A4229" s="5">
        <v>399300</v>
      </c>
      <c r="B4229" s="6" t="s">
        <v>1830</v>
      </c>
      <c r="C4229" s="11" t="s">
        <v>40</v>
      </c>
      <c r="D4229" s="7">
        <v>7332783</v>
      </c>
      <c r="E4229" s="73">
        <v>3666391</v>
      </c>
      <c r="F4229" s="79">
        <f t="shared" ref="F4229:F4292" si="66">D4229-E4229</f>
        <v>3666392</v>
      </c>
    </row>
    <row r="4230" spans="1:6" hidden="1" x14ac:dyDescent="0.25">
      <c r="A4230" s="5">
        <v>343900</v>
      </c>
      <c r="B4230" s="6" t="s">
        <v>1925</v>
      </c>
      <c r="C4230" s="11" t="s">
        <v>40</v>
      </c>
      <c r="D4230" s="7">
        <v>1481212</v>
      </c>
      <c r="E4230" s="73">
        <v>740606</v>
      </c>
      <c r="F4230" s="79">
        <f t="shared" si="66"/>
        <v>740606</v>
      </c>
    </row>
    <row r="4231" spans="1:6" hidden="1" x14ac:dyDescent="0.25">
      <c r="A4231" s="5">
        <v>344000</v>
      </c>
      <c r="B4231" s="6" t="s">
        <v>2016</v>
      </c>
      <c r="C4231" s="11" t="s">
        <v>40</v>
      </c>
      <c r="D4231" s="7">
        <v>1592676</v>
      </c>
      <c r="E4231" s="73">
        <v>796338</v>
      </c>
      <c r="F4231" s="79">
        <f t="shared" si="66"/>
        <v>796338</v>
      </c>
    </row>
    <row r="4232" spans="1:6" hidden="1" x14ac:dyDescent="0.25">
      <c r="A4232" s="5">
        <v>344100</v>
      </c>
      <c r="B4232" s="6" t="s">
        <v>2048</v>
      </c>
      <c r="C4232" s="11" t="s">
        <v>40</v>
      </c>
      <c r="D4232" s="7">
        <v>2143104</v>
      </c>
      <c r="E4232" s="73">
        <v>1071552</v>
      </c>
      <c r="F4232" s="79">
        <f t="shared" si="66"/>
        <v>1071552</v>
      </c>
    </row>
    <row r="4233" spans="1:6" hidden="1" x14ac:dyDescent="0.25">
      <c r="A4233" s="5">
        <v>760200</v>
      </c>
      <c r="B4233" s="6" t="s">
        <v>2088</v>
      </c>
      <c r="C4233" s="11" t="s">
        <v>40</v>
      </c>
      <c r="D4233" s="7">
        <v>544363</v>
      </c>
      <c r="E4233" s="73">
        <v>272181</v>
      </c>
      <c r="F4233" s="79">
        <f t="shared" si="66"/>
        <v>272182</v>
      </c>
    </row>
    <row r="4234" spans="1:6" hidden="1" x14ac:dyDescent="0.25">
      <c r="A4234" s="5">
        <v>681500</v>
      </c>
      <c r="B4234" s="6" t="s">
        <v>6638</v>
      </c>
      <c r="C4234" s="11" t="s">
        <v>40</v>
      </c>
      <c r="D4234" s="7">
        <v>1996646</v>
      </c>
      <c r="E4234" s="73">
        <v>998323</v>
      </c>
      <c r="F4234" s="79">
        <f t="shared" si="66"/>
        <v>998323</v>
      </c>
    </row>
    <row r="4235" spans="1:6" hidden="1" x14ac:dyDescent="0.25">
      <c r="A4235" s="5">
        <v>4192600</v>
      </c>
      <c r="B4235" s="6" t="s">
        <v>6639</v>
      </c>
      <c r="C4235" s="11" t="s">
        <v>40</v>
      </c>
      <c r="D4235" s="7">
        <v>58220</v>
      </c>
      <c r="E4235" s="73">
        <v>29110</v>
      </c>
      <c r="F4235" s="79">
        <f t="shared" si="66"/>
        <v>29110</v>
      </c>
    </row>
    <row r="4236" spans="1:6" hidden="1" x14ac:dyDescent="0.25">
      <c r="A4236" s="5">
        <v>399200</v>
      </c>
      <c r="B4236" s="6" t="s">
        <v>2307</v>
      </c>
      <c r="C4236" s="11" t="s">
        <v>40</v>
      </c>
      <c r="D4236" s="7">
        <v>3433957</v>
      </c>
      <c r="E4236" s="73">
        <v>1716978</v>
      </c>
      <c r="F4236" s="79">
        <f t="shared" si="66"/>
        <v>1716979</v>
      </c>
    </row>
    <row r="4237" spans="1:6" hidden="1" x14ac:dyDescent="0.25">
      <c r="A4237" s="5">
        <v>344500</v>
      </c>
      <c r="B4237" s="6" t="s">
        <v>6640</v>
      </c>
      <c r="C4237" s="11" t="s">
        <v>40</v>
      </c>
      <c r="D4237" s="7">
        <v>1038216</v>
      </c>
      <c r="E4237" s="73">
        <v>519108</v>
      </c>
      <c r="F4237" s="79">
        <f t="shared" si="66"/>
        <v>519108</v>
      </c>
    </row>
    <row r="4238" spans="1:6" hidden="1" x14ac:dyDescent="0.25">
      <c r="A4238" s="5">
        <v>2063700</v>
      </c>
      <c r="B4238" s="6" t="s">
        <v>6641</v>
      </c>
      <c r="C4238" s="11" t="s">
        <v>40</v>
      </c>
      <c r="D4238" s="7">
        <v>136466</v>
      </c>
      <c r="E4238" s="73">
        <v>68233</v>
      </c>
      <c r="F4238" s="79">
        <f t="shared" si="66"/>
        <v>68233</v>
      </c>
    </row>
    <row r="4239" spans="1:6" hidden="1" x14ac:dyDescent="0.25">
      <c r="A4239" s="5">
        <v>344600</v>
      </c>
      <c r="B4239" s="6" t="s">
        <v>2609</v>
      </c>
      <c r="C4239" s="11" t="s">
        <v>40</v>
      </c>
      <c r="D4239" s="7">
        <v>4062087</v>
      </c>
      <c r="E4239" s="73">
        <v>2031043</v>
      </c>
      <c r="F4239" s="79">
        <f t="shared" si="66"/>
        <v>2031044</v>
      </c>
    </row>
    <row r="4240" spans="1:6" hidden="1" x14ac:dyDescent="0.25">
      <c r="A4240" s="5">
        <v>4273900</v>
      </c>
      <c r="B4240" s="6" t="s">
        <v>6642</v>
      </c>
      <c r="C4240" s="11" t="s">
        <v>40</v>
      </c>
      <c r="D4240" s="7">
        <v>121278</v>
      </c>
      <c r="E4240" s="73">
        <v>60639</v>
      </c>
      <c r="F4240" s="79">
        <f t="shared" si="66"/>
        <v>60639</v>
      </c>
    </row>
    <row r="4241" spans="1:6" hidden="1" x14ac:dyDescent="0.25">
      <c r="A4241" s="5">
        <v>3555400</v>
      </c>
      <c r="B4241" s="6" t="s">
        <v>5500</v>
      </c>
      <c r="C4241" s="11" t="s">
        <v>40</v>
      </c>
      <c r="D4241" s="7">
        <v>473641</v>
      </c>
      <c r="E4241" s="73">
        <v>236820</v>
      </c>
      <c r="F4241" s="79">
        <f t="shared" si="66"/>
        <v>236821</v>
      </c>
    </row>
    <row r="4242" spans="1:6" hidden="1" x14ac:dyDescent="0.25">
      <c r="A4242" s="5">
        <v>3746400</v>
      </c>
      <c r="B4242" s="6" t="s">
        <v>5500</v>
      </c>
      <c r="C4242" s="11" t="s">
        <v>40</v>
      </c>
      <c r="D4242" s="7">
        <v>306951</v>
      </c>
      <c r="E4242" s="73">
        <v>153475</v>
      </c>
      <c r="F4242" s="79">
        <f t="shared" si="66"/>
        <v>153476</v>
      </c>
    </row>
    <row r="4243" spans="1:6" hidden="1" x14ac:dyDescent="0.25">
      <c r="A4243" s="5">
        <v>342200</v>
      </c>
      <c r="B4243" s="6" t="s">
        <v>2685</v>
      </c>
      <c r="C4243" s="11" t="s">
        <v>40</v>
      </c>
      <c r="D4243" s="7">
        <v>841417</v>
      </c>
      <c r="E4243" s="73">
        <v>420708</v>
      </c>
      <c r="F4243" s="79">
        <f t="shared" si="66"/>
        <v>420709</v>
      </c>
    </row>
    <row r="4244" spans="1:6" hidden="1" x14ac:dyDescent="0.25">
      <c r="A4244" s="5">
        <v>399400</v>
      </c>
      <c r="B4244" s="6" t="s">
        <v>6643</v>
      </c>
      <c r="C4244" s="11" t="s">
        <v>40</v>
      </c>
      <c r="D4244" s="7">
        <v>3358632</v>
      </c>
      <c r="E4244" s="73">
        <v>1679316</v>
      </c>
      <c r="F4244" s="79">
        <f t="shared" si="66"/>
        <v>1679316</v>
      </c>
    </row>
    <row r="4245" spans="1:6" hidden="1" x14ac:dyDescent="0.25">
      <c r="A4245" s="5">
        <v>344700</v>
      </c>
      <c r="B4245" s="6" t="s">
        <v>2723</v>
      </c>
      <c r="C4245" s="11" t="s">
        <v>40</v>
      </c>
      <c r="D4245" s="7">
        <v>1322353</v>
      </c>
      <c r="E4245" s="73">
        <v>661176</v>
      </c>
      <c r="F4245" s="79">
        <f t="shared" si="66"/>
        <v>661177</v>
      </c>
    </row>
    <row r="4246" spans="1:6" hidden="1" x14ac:dyDescent="0.25">
      <c r="A4246" s="5">
        <v>3293300</v>
      </c>
      <c r="B4246" s="6" t="s">
        <v>6644</v>
      </c>
      <c r="C4246" s="11" t="s">
        <v>40</v>
      </c>
      <c r="D4246" s="7">
        <v>87957</v>
      </c>
      <c r="E4246" s="73">
        <v>43978</v>
      </c>
      <c r="F4246" s="79">
        <f t="shared" si="66"/>
        <v>43979</v>
      </c>
    </row>
    <row r="4247" spans="1:6" hidden="1" x14ac:dyDescent="0.25">
      <c r="A4247" s="5">
        <v>2567600</v>
      </c>
      <c r="B4247" s="6" t="s">
        <v>6645</v>
      </c>
      <c r="C4247" s="11" t="s">
        <v>40</v>
      </c>
      <c r="D4247" s="7">
        <v>24772</v>
      </c>
      <c r="E4247" s="73">
        <v>12386</v>
      </c>
      <c r="F4247" s="79">
        <f t="shared" si="66"/>
        <v>12386</v>
      </c>
    </row>
    <row r="4248" spans="1:6" hidden="1" x14ac:dyDescent="0.25">
      <c r="A4248" s="5">
        <v>991000</v>
      </c>
      <c r="B4248" s="6" t="s">
        <v>6646</v>
      </c>
      <c r="C4248" s="11" t="s">
        <v>40</v>
      </c>
      <c r="D4248" s="7">
        <v>1283989</v>
      </c>
      <c r="E4248" s="73">
        <v>641994</v>
      </c>
      <c r="F4248" s="79">
        <f t="shared" si="66"/>
        <v>641995</v>
      </c>
    </row>
    <row r="4249" spans="1:6" hidden="1" x14ac:dyDescent="0.25">
      <c r="A4249" s="5">
        <v>4228600</v>
      </c>
      <c r="B4249" s="6" t="s">
        <v>6647</v>
      </c>
      <c r="C4249" s="11" t="s">
        <v>40</v>
      </c>
      <c r="D4249" s="7">
        <v>47386</v>
      </c>
      <c r="E4249" s="73">
        <v>23693</v>
      </c>
      <c r="F4249" s="79">
        <f t="shared" si="66"/>
        <v>23693</v>
      </c>
    </row>
    <row r="4250" spans="1:6" hidden="1" x14ac:dyDescent="0.25">
      <c r="A4250" s="5">
        <v>492600</v>
      </c>
      <c r="B4250" s="6" t="s">
        <v>2958</v>
      </c>
      <c r="C4250" s="11" t="s">
        <v>40</v>
      </c>
      <c r="D4250" s="7">
        <v>4246483</v>
      </c>
      <c r="E4250" s="73">
        <v>2123241</v>
      </c>
      <c r="F4250" s="79">
        <f t="shared" si="66"/>
        <v>2123242</v>
      </c>
    </row>
    <row r="4251" spans="1:6" hidden="1" x14ac:dyDescent="0.25">
      <c r="A4251" s="5">
        <v>492000</v>
      </c>
      <c r="B4251" s="6" t="s">
        <v>2960</v>
      </c>
      <c r="C4251" s="11" t="s">
        <v>40</v>
      </c>
      <c r="D4251" s="7">
        <v>6568275</v>
      </c>
      <c r="E4251" s="73">
        <v>3284137</v>
      </c>
      <c r="F4251" s="79">
        <f t="shared" si="66"/>
        <v>3284138</v>
      </c>
    </row>
    <row r="4252" spans="1:6" hidden="1" x14ac:dyDescent="0.25">
      <c r="A4252" s="5">
        <v>344900</v>
      </c>
      <c r="B4252" s="6" t="s">
        <v>6648</v>
      </c>
      <c r="C4252" s="11" t="s">
        <v>40</v>
      </c>
      <c r="D4252" s="7">
        <v>3065412</v>
      </c>
      <c r="E4252" s="73">
        <v>1532706</v>
      </c>
      <c r="F4252" s="79">
        <f t="shared" si="66"/>
        <v>1532706</v>
      </c>
    </row>
    <row r="4253" spans="1:6" hidden="1" x14ac:dyDescent="0.25">
      <c r="A4253" s="5">
        <v>345000</v>
      </c>
      <c r="B4253" s="6" t="s">
        <v>6649</v>
      </c>
      <c r="C4253" s="11" t="s">
        <v>40</v>
      </c>
      <c r="D4253" s="7">
        <v>2075254</v>
      </c>
      <c r="E4253" s="73">
        <v>1037627</v>
      </c>
      <c r="F4253" s="79">
        <f t="shared" si="66"/>
        <v>1037627</v>
      </c>
    </row>
    <row r="4254" spans="1:6" hidden="1" x14ac:dyDescent="0.25">
      <c r="A4254" s="5">
        <v>344800</v>
      </c>
      <c r="B4254" s="6" t="s">
        <v>6650</v>
      </c>
      <c r="C4254" s="11" t="s">
        <v>40</v>
      </c>
      <c r="D4254" s="7">
        <v>21415130</v>
      </c>
      <c r="E4254" s="73">
        <v>10707565</v>
      </c>
      <c r="F4254" s="79">
        <f t="shared" si="66"/>
        <v>10707565</v>
      </c>
    </row>
    <row r="4255" spans="1:6" hidden="1" x14ac:dyDescent="0.25">
      <c r="A4255" s="5">
        <v>345300</v>
      </c>
      <c r="B4255" s="6" t="s">
        <v>6651</v>
      </c>
      <c r="C4255" s="11" t="s">
        <v>40</v>
      </c>
      <c r="D4255" s="7">
        <v>570863</v>
      </c>
      <c r="E4255" s="73">
        <v>285431</v>
      </c>
      <c r="F4255" s="79">
        <f t="shared" si="66"/>
        <v>285432</v>
      </c>
    </row>
    <row r="4256" spans="1:6" hidden="1" x14ac:dyDescent="0.25">
      <c r="A4256" s="5">
        <v>345400</v>
      </c>
      <c r="B4256" s="6" t="s">
        <v>6652</v>
      </c>
      <c r="C4256" s="11" t="s">
        <v>40</v>
      </c>
      <c r="D4256" s="7">
        <v>783241</v>
      </c>
      <c r="E4256" s="73">
        <v>391620</v>
      </c>
      <c r="F4256" s="79">
        <f t="shared" si="66"/>
        <v>391621</v>
      </c>
    </row>
    <row r="4257" spans="1:6" hidden="1" x14ac:dyDescent="0.25">
      <c r="A4257" s="5">
        <v>342600</v>
      </c>
      <c r="B4257" s="6" t="s">
        <v>6653</v>
      </c>
      <c r="C4257" s="11" t="s">
        <v>40</v>
      </c>
      <c r="D4257" s="7">
        <v>705800</v>
      </c>
      <c r="E4257" s="73">
        <v>352900</v>
      </c>
      <c r="F4257" s="79">
        <f t="shared" si="66"/>
        <v>352900</v>
      </c>
    </row>
    <row r="4258" spans="1:6" hidden="1" x14ac:dyDescent="0.25">
      <c r="A4258" s="5">
        <v>492700</v>
      </c>
      <c r="B4258" s="6" t="s">
        <v>6654</v>
      </c>
      <c r="C4258" s="11" t="s">
        <v>40</v>
      </c>
      <c r="D4258" s="7">
        <v>457913</v>
      </c>
      <c r="E4258" s="73">
        <v>228956</v>
      </c>
      <c r="F4258" s="79">
        <f t="shared" si="66"/>
        <v>228957</v>
      </c>
    </row>
    <row r="4259" spans="1:6" hidden="1" x14ac:dyDescent="0.25">
      <c r="A4259" s="5">
        <v>695100</v>
      </c>
      <c r="B4259" s="6" t="s">
        <v>6655</v>
      </c>
      <c r="C4259" s="11" t="s">
        <v>40</v>
      </c>
      <c r="D4259" s="7">
        <v>6104655</v>
      </c>
      <c r="E4259" s="73">
        <v>3052327</v>
      </c>
      <c r="F4259" s="79">
        <f t="shared" si="66"/>
        <v>3052328</v>
      </c>
    </row>
    <row r="4260" spans="1:6" hidden="1" x14ac:dyDescent="0.25">
      <c r="A4260" s="5">
        <v>345500</v>
      </c>
      <c r="B4260" s="6" t="s">
        <v>3322</v>
      </c>
      <c r="C4260" s="11" t="s">
        <v>40</v>
      </c>
      <c r="D4260" s="7">
        <v>1124053</v>
      </c>
      <c r="E4260" s="73">
        <v>562026</v>
      </c>
      <c r="F4260" s="79">
        <f t="shared" si="66"/>
        <v>562027</v>
      </c>
    </row>
    <row r="4261" spans="1:6" hidden="1" x14ac:dyDescent="0.25">
      <c r="A4261" s="5">
        <v>932200</v>
      </c>
      <c r="B4261" s="6" t="s">
        <v>3446</v>
      </c>
      <c r="C4261" s="11" t="s">
        <v>40</v>
      </c>
      <c r="D4261" s="7">
        <v>589306</v>
      </c>
      <c r="E4261" s="73">
        <v>294653</v>
      </c>
      <c r="F4261" s="79">
        <f t="shared" si="66"/>
        <v>294653</v>
      </c>
    </row>
    <row r="4262" spans="1:6" hidden="1" x14ac:dyDescent="0.25">
      <c r="A4262" s="5">
        <v>345600</v>
      </c>
      <c r="B4262" s="6" t="s">
        <v>3460</v>
      </c>
      <c r="C4262" s="11" t="s">
        <v>40</v>
      </c>
      <c r="D4262" s="7">
        <v>5382130</v>
      </c>
      <c r="E4262" s="73">
        <v>2691065</v>
      </c>
      <c r="F4262" s="79">
        <f t="shared" si="66"/>
        <v>2691065</v>
      </c>
    </row>
    <row r="4263" spans="1:6" hidden="1" x14ac:dyDescent="0.25">
      <c r="A4263" s="5">
        <v>345700</v>
      </c>
      <c r="B4263" s="6" t="s">
        <v>6656</v>
      </c>
      <c r="C4263" s="11" t="s">
        <v>40</v>
      </c>
      <c r="D4263" s="7">
        <v>1103905</v>
      </c>
      <c r="E4263" s="73">
        <v>551952</v>
      </c>
      <c r="F4263" s="79">
        <f t="shared" si="66"/>
        <v>551953</v>
      </c>
    </row>
    <row r="4264" spans="1:6" hidden="1" x14ac:dyDescent="0.25">
      <c r="A4264" s="5">
        <v>399600</v>
      </c>
      <c r="B4264" s="6" t="s">
        <v>3519</v>
      </c>
      <c r="C4264" s="11" t="s">
        <v>40</v>
      </c>
      <c r="D4264" s="7">
        <v>3059291</v>
      </c>
      <c r="E4264" s="73">
        <v>1529645</v>
      </c>
      <c r="F4264" s="79">
        <f t="shared" si="66"/>
        <v>1529646</v>
      </c>
    </row>
    <row r="4265" spans="1:6" hidden="1" x14ac:dyDescent="0.25">
      <c r="A4265" s="5">
        <v>345800</v>
      </c>
      <c r="B4265" s="6" t="s">
        <v>6657</v>
      </c>
      <c r="C4265" s="11" t="s">
        <v>318</v>
      </c>
      <c r="D4265" s="7">
        <v>1215394</v>
      </c>
      <c r="E4265" s="73">
        <v>607697</v>
      </c>
      <c r="F4265" s="79">
        <f t="shared" si="66"/>
        <v>607697</v>
      </c>
    </row>
    <row r="4266" spans="1:6" hidden="1" x14ac:dyDescent="0.25">
      <c r="A4266" s="5">
        <v>492900</v>
      </c>
      <c r="B4266" s="6" t="s">
        <v>6658</v>
      </c>
      <c r="C4266" s="11" t="s">
        <v>318</v>
      </c>
      <c r="D4266" s="7">
        <v>6110</v>
      </c>
      <c r="E4266" s="73">
        <v>3055</v>
      </c>
      <c r="F4266" s="79">
        <f t="shared" si="66"/>
        <v>3055</v>
      </c>
    </row>
    <row r="4267" spans="1:6" hidden="1" x14ac:dyDescent="0.25">
      <c r="A4267" s="5">
        <v>598700</v>
      </c>
      <c r="B4267" s="6" t="s">
        <v>6659</v>
      </c>
      <c r="C4267" s="11" t="s">
        <v>318</v>
      </c>
      <c r="D4267" s="7">
        <v>6983</v>
      </c>
      <c r="E4267" s="73">
        <v>3491</v>
      </c>
      <c r="F4267" s="79">
        <f t="shared" si="66"/>
        <v>3492</v>
      </c>
    </row>
    <row r="4268" spans="1:6" hidden="1" x14ac:dyDescent="0.25">
      <c r="A4268" s="5">
        <v>2137100</v>
      </c>
      <c r="B4268" s="6" t="s">
        <v>6660</v>
      </c>
      <c r="C4268" s="11" t="s">
        <v>318</v>
      </c>
      <c r="D4268" s="7">
        <v>170310</v>
      </c>
      <c r="E4268" s="73">
        <v>85155</v>
      </c>
      <c r="F4268" s="79">
        <f t="shared" si="66"/>
        <v>85155</v>
      </c>
    </row>
    <row r="4269" spans="1:6" hidden="1" x14ac:dyDescent="0.25">
      <c r="A4269" s="5">
        <v>345900</v>
      </c>
      <c r="B4269" s="6" t="s">
        <v>317</v>
      </c>
      <c r="C4269" s="11" t="s">
        <v>318</v>
      </c>
      <c r="D4269" s="7">
        <v>1514973</v>
      </c>
      <c r="E4269" s="73">
        <v>757486</v>
      </c>
      <c r="F4269" s="79">
        <f t="shared" si="66"/>
        <v>757487</v>
      </c>
    </row>
    <row r="4270" spans="1:6" hidden="1" x14ac:dyDescent="0.25">
      <c r="A4270" s="5">
        <v>346300</v>
      </c>
      <c r="B4270" s="6" t="s">
        <v>863</v>
      </c>
      <c r="C4270" s="11" t="s">
        <v>318</v>
      </c>
      <c r="D4270" s="7">
        <v>771997</v>
      </c>
      <c r="E4270" s="73">
        <v>385998</v>
      </c>
      <c r="F4270" s="79">
        <f t="shared" si="66"/>
        <v>385999</v>
      </c>
    </row>
    <row r="4271" spans="1:6" hidden="1" x14ac:dyDescent="0.25">
      <c r="A4271" s="5">
        <v>346100</v>
      </c>
      <c r="B4271" s="6" t="s">
        <v>865</v>
      </c>
      <c r="C4271" s="11" t="s">
        <v>318</v>
      </c>
      <c r="D4271" s="7">
        <v>641844</v>
      </c>
      <c r="E4271" s="73">
        <v>320922</v>
      </c>
      <c r="F4271" s="79">
        <f t="shared" si="66"/>
        <v>320922</v>
      </c>
    </row>
    <row r="4272" spans="1:6" hidden="1" x14ac:dyDescent="0.25">
      <c r="A4272" s="5">
        <v>2297800</v>
      </c>
      <c r="B4272" s="6" t="s">
        <v>6661</v>
      </c>
      <c r="C4272" s="11" t="s">
        <v>318</v>
      </c>
      <c r="D4272" s="7">
        <v>213757</v>
      </c>
      <c r="E4272" s="73">
        <v>106878</v>
      </c>
      <c r="F4272" s="79">
        <f t="shared" si="66"/>
        <v>106879</v>
      </c>
    </row>
    <row r="4273" spans="1:6" hidden="1" x14ac:dyDescent="0.25">
      <c r="A4273" s="5">
        <v>530900</v>
      </c>
      <c r="B4273" s="6" t="s">
        <v>6662</v>
      </c>
      <c r="C4273" s="11" t="s">
        <v>318</v>
      </c>
      <c r="D4273" s="7">
        <v>1768161</v>
      </c>
      <c r="E4273" s="73">
        <v>884080</v>
      </c>
      <c r="F4273" s="79">
        <f t="shared" si="66"/>
        <v>884081</v>
      </c>
    </row>
    <row r="4274" spans="1:6" hidden="1" x14ac:dyDescent="0.25">
      <c r="A4274" s="5">
        <v>828400</v>
      </c>
      <c r="B4274" s="6" t="s">
        <v>6663</v>
      </c>
      <c r="C4274" s="11" t="s">
        <v>318</v>
      </c>
      <c r="D4274" s="7">
        <v>879422</v>
      </c>
      <c r="E4274" s="73">
        <v>439711</v>
      </c>
      <c r="F4274" s="79">
        <f t="shared" si="66"/>
        <v>439711</v>
      </c>
    </row>
    <row r="4275" spans="1:6" hidden="1" x14ac:dyDescent="0.25">
      <c r="A4275" s="5">
        <v>346500</v>
      </c>
      <c r="B4275" s="6" t="s">
        <v>1936</v>
      </c>
      <c r="C4275" s="11" t="s">
        <v>318</v>
      </c>
      <c r="D4275" s="7">
        <v>489509</v>
      </c>
      <c r="E4275" s="73">
        <v>244754</v>
      </c>
      <c r="F4275" s="79">
        <f t="shared" si="66"/>
        <v>244755</v>
      </c>
    </row>
    <row r="4276" spans="1:6" hidden="1" x14ac:dyDescent="0.25">
      <c r="A4276" s="5">
        <v>405700</v>
      </c>
      <c r="B4276" s="6" t="s">
        <v>6664</v>
      </c>
      <c r="C4276" s="11" t="s">
        <v>318</v>
      </c>
      <c r="D4276" s="7">
        <v>1453446</v>
      </c>
      <c r="E4276" s="73">
        <v>726723</v>
      </c>
      <c r="F4276" s="79">
        <f t="shared" si="66"/>
        <v>726723</v>
      </c>
    </row>
    <row r="4277" spans="1:6" hidden="1" x14ac:dyDescent="0.25">
      <c r="A4277" s="5">
        <v>405600</v>
      </c>
      <c r="B4277" s="6" t="s">
        <v>6665</v>
      </c>
      <c r="C4277" s="11" t="s">
        <v>318</v>
      </c>
      <c r="D4277" s="7">
        <v>37001</v>
      </c>
      <c r="E4277" s="73">
        <v>18500</v>
      </c>
      <c r="F4277" s="79">
        <f t="shared" si="66"/>
        <v>18501</v>
      </c>
    </row>
    <row r="4278" spans="1:6" hidden="1" x14ac:dyDescent="0.25">
      <c r="A4278" s="5">
        <v>346600</v>
      </c>
      <c r="B4278" s="6" t="s">
        <v>2103</v>
      </c>
      <c r="C4278" s="11" t="s">
        <v>318</v>
      </c>
      <c r="D4278" s="7">
        <v>659777</v>
      </c>
      <c r="E4278" s="73">
        <v>329888</v>
      </c>
      <c r="F4278" s="79">
        <f t="shared" si="66"/>
        <v>329889</v>
      </c>
    </row>
    <row r="4279" spans="1:6" hidden="1" x14ac:dyDescent="0.25">
      <c r="A4279" s="5">
        <v>1465900</v>
      </c>
      <c r="B4279" s="6" t="s">
        <v>2173</v>
      </c>
      <c r="C4279" s="11" t="s">
        <v>318</v>
      </c>
      <c r="D4279" s="7">
        <v>1297595</v>
      </c>
      <c r="E4279" s="73">
        <v>648797</v>
      </c>
      <c r="F4279" s="79">
        <f t="shared" si="66"/>
        <v>648798</v>
      </c>
    </row>
    <row r="4280" spans="1:6" hidden="1" x14ac:dyDescent="0.25">
      <c r="A4280" s="5">
        <v>346700</v>
      </c>
      <c r="B4280" s="6" t="s">
        <v>2346</v>
      </c>
      <c r="C4280" s="11" t="s">
        <v>318</v>
      </c>
      <c r="D4280" s="7">
        <v>454681</v>
      </c>
      <c r="E4280" s="73">
        <v>227340</v>
      </c>
      <c r="F4280" s="79">
        <f t="shared" si="66"/>
        <v>227341</v>
      </c>
    </row>
    <row r="4281" spans="1:6" hidden="1" x14ac:dyDescent="0.25">
      <c r="A4281" s="5">
        <v>1147700</v>
      </c>
      <c r="B4281" s="6" t="s">
        <v>6666</v>
      </c>
      <c r="C4281" s="11" t="s">
        <v>318</v>
      </c>
      <c r="D4281" s="7">
        <v>13385</v>
      </c>
      <c r="E4281" s="73">
        <v>6692</v>
      </c>
      <c r="F4281" s="79">
        <f t="shared" si="66"/>
        <v>6693</v>
      </c>
    </row>
    <row r="4282" spans="1:6" hidden="1" x14ac:dyDescent="0.25">
      <c r="A4282" s="5">
        <v>2143700</v>
      </c>
      <c r="B4282" s="6" t="s">
        <v>2587</v>
      </c>
      <c r="C4282" s="11" t="s">
        <v>318</v>
      </c>
      <c r="D4282" s="7">
        <v>385959</v>
      </c>
      <c r="E4282" s="73">
        <v>192979</v>
      </c>
      <c r="F4282" s="79">
        <f t="shared" si="66"/>
        <v>192980</v>
      </c>
    </row>
    <row r="4283" spans="1:6" hidden="1" x14ac:dyDescent="0.25">
      <c r="A4283" s="5">
        <v>2277300</v>
      </c>
      <c r="B4283" s="6" t="s">
        <v>2589</v>
      </c>
      <c r="C4283" s="11" t="s">
        <v>318</v>
      </c>
      <c r="D4283" s="7">
        <v>157620</v>
      </c>
      <c r="E4283" s="73">
        <v>78810</v>
      </c>
      <c r="F4283" s="79">
        <f t="shared" si="66"/>
        <v>78810</v>
      </c>
    </row>
    <row r="4284" spans="1:6" hidden="1" x14ac:dyDescent="0.25">
      <c r="A4284" s="5">
        <v>347000</v>
      </c>
      <c r="B4284" s="6" t="s">
        <v>6667</v>
      </c>
      <c r="C4284" s="11" t="s">
        <v>318</v>
      </c>
      <c r="D4284" s="7">
        <v>1455698</v>
      </c>
      <c r="E4284" s="73">
        <v>727849</v>
      </c>
      <c r="F4284" s="79">
        <f t="shared" si="66"/>
        <v>727849</v>
      </c>
    </row>
    <row r="4285" spans="1:6" hidden="1" x14ac:dyDescent="0.25">
      <c r="A4285" s="5">
        <v>347100</v>
      </c>
      <c r="B4285" s="6" t="s">
        <v>6668</v>
      </c>
      <c r="C4285" s="11" t="s">
        <v>318</v>
      </c>
      <c r="D4285" s="7">
        <v>6020168</v>
      </c>
      <c r="E4285" s="73">
        <v>3010084</v>
      </c>
      <c r="F4285" s="79">
        <f t="shared" si="66"/>
        <v>3010084</v>
      </c>
    </row>
    <row r="4286" spans="1:6" hidden="1" x14ac:dyDescent="0.25">
      <c r="A4286" s="5">
        <v>776400</v>
      </c>
      <c r="B4286" s="6" t="s">
        <v>2638</v>
      </c>
      <c r="C4286" s="11" t="s">
        <v>318</v>
      </c>
      <c r="D4286" s="7">
        <v>1770458</v>
      </c>
      <c r="E4286" s="73">
        <v>885229</v>
      </c>
      <c r="F4286" s="79">
        <f t="shared" si="66"/>
        <v>885229</v>
      </c>
    </row>
    <row r="4287" spans="1:6" hidden="1" x14ac:dyDescent="0.25">
      <c r="A4287" s="5">
        <v>1013800</v>
      </c>
      <c r="B4287" s="6" t="s">
        <v>6669</v>
      </c>
      <c r="C4287" s="11" t="s">
        <v>318</v>
      </c>
      <c r="D4287" s="7">
        <v>227595</v>
      </c>
      <c r="E4287" s="73">
        <v>113797</v>
      </c>
      <c r="F4287" s="79">
        <f t="shared" si="66"/>
        <v>113798</v>
      </c>
    </row>
    <row r="4288" spans="1:6" hidden="1" x14ac:dyDescent="0.25">
      <c r="A4288" s="5">
        <v>346900</v>
      </c>
      <c r="B4288" s="6" t="s">
        <v>6670</v>
      </c>
      <c r="C4288" s="11" t="s">
        <v>318</v>
      </c>
      <c r="D4288" s="7">
        <v>1036173</v>
      </c>
      <c r="E4288" s="73">
        <v>518086</v>
      </c>
      <c r="F4288" s="79">
        <f t="shared" si="66"/>
        <v>518087</v>
      </c>
    </row>
    <row r="4289" spans="1:6" hidden="1" x14ac:dyDescent="0.25">
      <c r="A4289" s="5">
        <v>347400</v>
      </c>
      <c r="B4289" s="6" t="s">
        <v>6671</v>
      </c>
      <c r="C4289" s="11" t="s">
        <v>318</v>
      </c>
      <c r="D4289" s="7">
        <v>3634766</v>
      </c>
      <c r="E4289" s="73">
        <v>1817383</v>
      </c>
      <c r="F4289" s="79">
        <f t="shared" si="66"/>
        <v>1817383</v>
      </c>
    </row>
    <row r="4290" spans="1:6" hidden="1" x14ac:dyDescent="0.25">
      <c r="A4290" s="5">
        <v>1017000</v>
      </c>
      <c r="B4290" s="6" t="s">
        <v>3390</v>
      </c>
      <c r="C4290" s="11" t="s">
        <v>318</v>
      </c>
      <c r="D4290" s="7">
        <v>863880</v>
      </c>
      <c r="E4290" s="73">
        <v>431940</v>
      </c>
      <c r="F4290" s="79">
        <f t="shared" si="66"/>
        <v>431940</v>
      </c>
    </row>
    <row r="4291" spans="1:6" hidden="1" x14ac:dyDescent="0.25">
      <c r="A4291" s="5">
        <v>4253100</v>
      </c>
      <c r="B4291" s="6" t="s">
        <v>6672</v>
      </c>
      <c r="C4291" s="11" t="s">
        <v>96</v>
      </c>
      <c r="D4291" s="7">
        <v>34679</v>
      </c>
      <c r="E4291" s="73">
        <v>17339</v>
      </c>
      <c r="F4291" s="79">
        <f t="shared" si="66"/>
        <v>17340</v>
      </c>
    </row>
    <row r="4292" spans="1:6" hidden="1" x14ac:dyDescent="0.25">
      <c r="A4292" s="5">
        <v>1046000</v>
      </c>
      <c r="B4292" s="6" t="s">
        <v>6673</v>
      </c>
      <c r="C4292" s="11" t="s">
        <v>96</v>
      </c>
      <c r="D4292" s="7">
        <v>152145</v>
      </c>
      <c r="E4292" s="73">
        <v>76072</v>
      </c>
      <c r="F4292" s="79">
        <f t="shared" si="66"/>
        <v>76073</v>
      </c>
    </row>
    <row r="4293" spans="1:6" hidden="1" x14ac:dyDescent="0.25">
      <c r="A4293" s="5">
        <v>2257400</v>
      </c>
      <c r="B4293" s="6" t="s">
        <v>6674</v>
      </c>
      <c r="C4293" s="11" t="s">
        <v>96</v>
      </c>
      <c r="D4293" s="7">
        <v>68240</v>
      </c>
      <c r="E4293" s="73">
        <v>34120</v>
      </c>
      <c r="F4293" s="79">
        <f t="shared" ref="F4293:F4356" si="67">D4293-E4293</f>
        <v>34120</v>
      </c>
    </row>
    <row r="4294" spans="1:6" hidden="1" x14ac:dyDescent="0.25">
      <c r="A4294" s="5">
        <v>347800</v>
      </c>
      <c r="B4294" s="6" t="s">
        <v>193</v>
      </c>
      <c r="C4294" s="11" t="s">
        <v>96</v>
      </c>
      <c r="D4294" s="7">
        <v>9687866</v>
      </c>
      <c r="E4294" s="73">
        <v>4843933</v>
      </c>
      <c r="F4294" s="79">
        <f t="shared" si="67"/>
        <v>4843933</v>
      </c>
    </row>
    <row r="4295" spans="1:6" hidden="1" x14ac:dyDescent="0.25">
      <c r="A4295" s="5">
        <v>4142000</v>
      </c>
      <c r="B4295" s="6" t="s">
        <v>6675</v>
      </c>
      <c r="C4295" s="11" t="s">
        <v>96</v>
      </c>
      <c r="D4295" s="7">
        <v>177047</v>
      </c>
      <c r="E4295" s="73">
        <v>88523</v>
      </c>
      <c r="F4295" s="79">
        <f t="shared" si="67"/>
        <v>88524</v>
      </c>
    </row>
    <row r="4296" spans="1:6" hidden="1" x14ac:dyDescent="0.25">
      <c r="A4296" s="5">
        <v>3440300</v>
      </c>
      <c r="B4296" s="6" t="s">
        <v>6676</v>
      </c>
      <c r="C4296" s="11" t="s">
        <v>96</v>
      </c>
      <c r="D4296" s="7">
        <v>1141951</v>
      </c>
      <c r="E4296" s="73">
        <v>570975</v>
      </c>
      <c r="F4296" s="79">
        <f t="shared" si="67"/>
        <v>570976</v>
      </c>
    </row>
    <row r="4297" spans="1:6" hidden="1" x14ac:dyDescent="0.25">
      <c r="A4297" s="5">
        <v>347900</v>
      </c>
      <c r="B4297" s="6" t="s">
        <v>6677</v>
      </c>
      <c r="C4297" s="11" t="s">
        <v>96</v>
      </c>
      <c r="D4297" s="7">
        <v>4597337</v>
      </c>
      <c r="E4297" s="73">
        <v>2298668</v>
      </c>
      <c r="F4297" s="79">
        <f t="shared" si="67"/>
        <v>2298669</v>
      </c>
    </row>
    <row r="4298" spans="1:6" hidden="1" x14ac:dyDescent="0.25">
      <c r="A4298" s="5">
        <v>348000</v>
      </c>
      <c r="B4298" s="6" t="s">
        <v>296</v>
      </c>
      <c r="C4298" s="11" t="s">
        <v>96</v>
      </c>
      <c r="D4298" s="7">
        <v>2121073</v>
      </c>
      <c r="E4298" s="73">
        <v>1060536</v>
      </c>
      <c r="F4298" s="79">
        <f t="shared" si="67"/>
        <v>1060537</v>
      </c>
    </row>
    <row r="4299" spans="1:6" hidden="1" x14ac:dyDescent="0.25">
      <c r="A4299" s="5">
        <v>3008800</v>
      </c>
      <c r="B4299" s="6" t="s">
        <v>6678</v>
      </c>
      <c r="C4299" s="11" t="s">
        <v>96</v>
      </c>
      <c r="D4299" s="7">
        <v>191387</v>
      </c>
      <c r="E4299" s="73">
        <v>95693</v>
      </c>
      <c r="F4299" s="79">
        <f t="shared" si="67"/>
        <v>95694</v>
      </c>
    </row>
    <row r="4300" spans="1:6" hidden="1" x14ac:dyDescent="0.25">
      <c r="A4300" s="5">
        <v>353600</v>
      </c>
      <c r="B4300" s="6" t="s">
        <v>6679</v>
      </c>
      <c r="C4300" s="11" t="s">
        <v>96</v>
      </c>
      <c r="D4300" s="7">
        <v>579257</v>
      </c>
      <c r="E4300" s="73">
        <v>289628</v>
      </c>
      <c r="F4300" s="79">
        <f t="shared" si="67"/>
        <v>289629</v>
      </c>
    </row>
    <row r="4301" spans="1:6" hidden="1" x14ac:dyDescent="0.25">
      <c r="A4301" s="5">
        <v>3841300</v>
      </c>
      <c r="B4301" s="6" t="s">
        <v>6680</v>
      </c>
      <c r="C4301" s="11" t="s">
        <v>96</v>
      </c>
      <c r="D4301" s="7">
        <v>47255</v>
      </c>
      <c r="E4301" s="73">
        <v>23627</v>
      </c>
      <c r="F4301" s="79">
        <f t="shared" si="67"/>
        <v>23628</v>
      </c>
    </row>
    <row r="4302" spans="1:6" hidden="1" x14ac:dyDescent="0.25">
      <c r="A4302" s="5">
        <v>348100</v>
      </c>
      <c r="B4302" s="6" t="s">
        <v>6681</v>
      </c>
      <c r="C4302" s="11" t="s">
        <v>96</v>
      </c>
      <c r="D4302" s="7">
        <v>2295168</v>
      </c>
      <c r="E4302" s="73">
        <v>1147584</v>
      </c>
      <c r="F4302" s="79">
        <f t="shared" si="67"/>
        <v>1147584</v>
      </c>
    </row>
    <row r="4303" spans="1:6" hidden="1" x14ac:dyDescent="0.25">
      <c r="A4303" s="5">
        <v>2204200</v>
      </c>
      <c r="B4303" s="6" t="s">
        <v>6682</v>
      </c>
      <c r="C4303" s="11" t="s">
        <v>96</v>
      </c>
      <c r="D4303" s="7">
        <v>381353</v>
      </c>
      <c r="E4303" s="73">
        <v>190676</v>
      </c>
      <c r="F4303" s="79">
        <f t="shared" si="67"/>
        <v>190677</v>
      </c>
    </row>
    <row r="4304" spans="1:6" hidden="1" x14ac:dyDescent="0.25">
      <c r="A4304" s="5">
        <v>399800</v>
      </c>
      <c r="B4304" s="6" t="s">
        <v>567</v>
      </c>
      <c r="C4304" s="11" t="s">
        <v>96</v>
      </c>
      <c r="D4304" s="7">
        <v>5283482</v>
      </c>
      <c r="E4304" s="73">
        <v>2641741</v>
      </c>
      <c r="F4304" s="79">
        <f t="shared" si="67"/>
        <v>2641741</v>
      </c>
    </row>
    <row r="4305" spans="1:6" hidden="1" x14ac:dyDescent="0.25">
      <c r="A4305" s="5">
        <v>348200</v>
      </c>
      <c r="B4305" s="6" t="s">
        <v>6683</v>
      </c>
      <c r="C4305" s="11" t="s">
        <v>96</v>
      </c>
      <c r="D4305" s="7">
        <v>1600690</v>
      </c>
      <c r="E4305" s="73">
        <v>800345</v>
      </c>
      <c r="F4305" s="79">
        <f t="shared" si="67"/>
        <v>800345</v>
      </c>
    </row>
    <row r="4306" spans="1:6" hidden="1" x14ac:dyDescent="0.25">
      <c r="A4306" s="5">
        <v>399900</v>
      </c>
      <c r="B4306" s="6" t="s">
        <v>630</v>
      </c>
      <c r="C4306" s="11" t="s">
        <v>96</v>
      </c>
      <c r="D4306" s="7">
        <v>1970716</v>
      </c>
      <c r="E4306" s="73">
        <v>985358</v>
      </c>
      <c r="F4306" s="79">
        <f t="shared" si="67"/>
        <v>985358</v>
      </c>
    </row>
    <row r="4307" spans="1:6" hidden="1" x14ac:dyDescent="0.25">
      <c r="A4307" s="5">
        <v>348300</v>
      </c>
      <c r="B4307" s="6" t="s">
        <v>6684</v>
      </c>
      <c r="C4307" s="11" t="s">
        <v>96</v>
      </c>
      <c r="D4307" s="7">
        <v>3285220</v>
      </c>
      <c r="E4307" s="73">
        <v>1642610</v>
      </c>
      <c r="F4307" s="79">
        <f t="shared" si="67"/>
        <v>1642610</v>
      </c>
    </row>
    <row r="4308" spans="1:6" hidden="1" x14ac:dyDescent="0.25">
      <c r="A4308" s="5">
        <v>2157100</v>
      </c>
      <c r="B4308" s="6" t="s">
        <v>3817</v>
      </c>
      <c r="C4308" s="11" t="s">
        <v>96</v>
      </c>
      <c r="D4308" s="7">
        <v>2155995</v>
      </c>
      <c r="E4308" s="73">
        <v>1077997</v>
      </c>
      <c r="F4308" s="79">
        <f t="shared" si="67"/>
        <v>1077998</v>
      </c>
    </row>
    <row r="4309" spans="1:6" hidden="1" x14ac:dyDescent="0.25">
      <c r="A4309" s="5">
        <v>348500</v>
      </c>
      <c r="B4309" s="6" t="s">
        <v>6685</v>
      </c>
      <c r="C4309" s="11" t="s">
        <v>96</v>
      </c>
      <c r="D4309" s="7">
        <v>1920642</v>
      </c>
      <c r="E4309" s="73">
        <v>960321</v>
      </c>
      <c r="F4309" s="79">
        <f t="shared" si="67"/>
        <v>960321</v>
      </c>
    </row>
    <row r="4310" spans="1:6" hidden="1" x14ac:dyDescent="0.25">
      <c r="A4310" s="5">
        <v>683500</v>
      </c>
      <c r="B4310" s="6" t="s">
        <v>935</v>
      </c>
      <c r="C4310" s="11" t="s">
        <v>96</v>
      </c>
      <c r="D4310" s="7">
        <v>1495222</v>
      </c>
      <c r="E4310" s="73">
        <v>747611</v>
      </c>
      <c r="F4310" s="79">
        <f t="shared" si="67"/>
        <v>747611</v>
      </c>
    </row>
    <row r="4311" spans="1:6" hidden="1" x14ac:dyDescent="0.25">
      <c r="A4311" s="5">
        <v>348700</v>
      </c>
      <c r="B4311" s="6" t="s">
        <v>953</v>
      </c>
      <c r="C4311" s="11" t="s">
        <v>96</v>
      </c>
      <c r="D4311" s="7">
        <v>11096758</v>
      </c>
      <c r="E4311" s="73">
        <v>5548379</v>
      </c>
      <c r="F4311" s="79">
        <f t="shared" si="67"/>
        <v>5548379</v>
      </c>
    </row>
    <row r="4312" spans="1:6" hidden="1" x14ac:dyDescent="0.25">
      <c r="A4312" s="5">
        <v>4246300</v>
      </c>
      <c r="B4312" s="6" t="s">
        <v>6686</v>
      </c>
      <c r="C4312" s="11" t="s">
        <v>96</v>
      </c>
      <c r="D4312" s="7">
        <v>143284</v>
      </c>
      <c r="E4312" s="73">
        <v>71642</v>
      </c>
      <c r="F4312" s="79">
        <f t="shared" si="67"/>
        <v>71642</v>
      </c>
    </row>
    <row r="4313" spans="1:6" hidden="1" x14ac:dyDescent="0.25">
      <c r="A4313" s="5">
        <v>4124100</v>
      </c>
      <c r="B4313" s="6" t="s">
        <v>6687</v>
      </c>
      <c r="C4313" s="11" t="s">
        <v>96</v>
      </c>
      <c r="D4313" s="7">
        <v>96164</v>
      </c>
      <c r="E4313" s="73">
        <v>48082</v>
      </c>
      <c r="F4313" s="79">
        <f t="shared" si="67"/>
        <v>48082</v>
      </c>
    </row>
    <row r="4314" spans="1:6" hidden="1" x14ac:dyDescent="0.25">
      <c r="A4314" s="5">
        <v>349000</v>
      </c>
      <c r="B4314" s="6" t="s">
        <v>1071</v>
      </c>
      <c r="C4314" s="11" t="s">
        <v>96</v>
      </c>
      <c r="D4314" s="7">
        <v>1085474</v>
      </c>
      <c r="E4314" s="73">
        <v>542737</v>
      </c>
      <c r="F4314" s="79">
        <f t="shared" si="67"/>
        <v>542737</v>
      </c>
    </row>
    <row r="4315" spans="1:6" hidden="1" x14ac:dyDescent="0.25">
      <c r="A4315" s="5">
        <v>4203600</v>
      </c>
      <c r="B4315" s="6" t="s">
        <v>6688</v>
      </c>
      <c r="C4315" s="11" t="s">
        <v>96</v>
      </c>
      <c r="D4315" s="7">
        <v>28291</v>
      </c>
      <c r="E4315" s="73">
        <v>14145</v>
      </c>
      <c r="F4315" s="79">
        <f t="shared" si="67"/>
        <v>14146</v>
      </c>
    </row>
    <row r="4316" spans="1:6" hidden="1" x14ac:dyDescent="0.25">
      <c r="A4316" s="5">
        <v>349200</v>
      </c>
      <c r="B4316" s="6" t="s">
        <v>6689</v>
      </c>
      <c r="C4316" s="11" t="s">
        <v>96</v>
      </c>
      <c r="D4316" s="7">
        <v>1353998</v>
      </c>
      <c r="E4316" s="73">
        <v>676999</v>
      </c>
      <c r="F4316" s="79">
        <f t="shared" si="67"/>
        <v>676999</v>
      </c>
    </row>
    <row r="4317" spans="1:6" hidden="1" x14ac:dyDescent="0.25">
      <c r="A4317" s="5">
        <v>865500</v>
      </c>
      <c r="B4317" s="6" t="s">
        <v>6690</v>
      </c>
      <c r="C4317" s="11" t="s">
        <v>96</v>
      </c>
      <c r="D4317" s="7">
        <v>692917</v>
      </c>
      <c r="E4317" s="73">
        <v>346458</v>
      </c>
      <c r="F4317" s="79">
        <f t="shared" si="67"/>
        <v>346459</v>
      </c>
    </row>
    <row r="4318" spans="1:6" hidden="1" x14ac:dyDescent="0.25">
      <c r="A4318" s="5">
        <v>3061100</v>
      </c>
      <c r="B4318" s="6" t="s">
        <v>6690</v>
      </c>
      <c r="C4318" s="11" t="s">
        <v>96</v>
      </c>
      <c r="D4318" s="7">
        <v>328276</v>
      </c>
      <c r="E4318" s="73">
        <v>164138</v>
      </c>
      <c r="F4318" s="79">
        <f t="shared" si="67"/>
        <v>164138</v>
      </c>
    </row>
    <row r="4319" spans="1:6" hidden="1" x14ac:dyDescent="0.25">
      <c r="A4319" s="5">
        <v>4238600</v>
      </c>
      <c r="B4319" s="6" t="s">
        <v>6691</v>
      </c>
      <c r="C4319" s="11" t="s">
        <v>96</v>
      </c>
      <c r="D4319" s="7">
        <v>429649</v>
      </c>
      <c r="E4319" s="73">
        <v>214824</v>
      </c>
      <c r="F4319" s="79">
        <f t="shared" si="67"/>
        <v>214825</v>
      </c>
    </row>
    <row r="4320" spans="1:6" hidden="1" x14ac:dyDescent="0.25">
      <c r="A4320" s="5">
        <v>2595000</v>
      </c>
      <c r="B4320" s="6" t="s">
        <v>6692</v>
      </c>
      <c r="C4320" s="11" t="s">
        <v>96</v>
      </c>
      <c r="D4320" s="7">
        <v>60842</v>
      </c>
      <c r="E4320" s="73">
        <v>30421</v>
      </c>
      <c r="F4320" s="79">
        <f t="shared" si="67"/>
        <v>30421</v>
      </c>
    </row>
    <row r="4321" spans="1:6" hidden="1" x14ac:dyDescent="0.25">
      <c r="A4321" s="5">
        <v>4240700</v>
      </c>
      <c r="B4321" s="6" t="s">
        <v>6693</v>
      </c>
      <c r="C4321" s="11" t="s">
        <v>96</v>
      </c>
      <c r="D4321" s="7">
        <v>85137</v>
      </c>
      <c r="E4321" s="73">
        <v>42568</v>
      </c>
      <c r="F4321" s="79">
        <f t="shared" si="67"/>
        <v>42569</v>
      </c>
    </row>
    <row r="4322" spans="1:6" hidden="1" x14ac:dyDescent="0.25">
      <c r="A4322" s="5">
        <v>493700</v>
      </c>
      <c r="B4322" s="6" t="s">
        <v>1444</v>
      </c>
      <c r="C4322" s="11" t="s">
        <v>96</v>
      </c>
      <c r="D4322" s="7">
        <v>2838469</v>
      </c>
      <c r="E4322" s="73">
        <v>1419234</v>
      </c>
      <c r="F4322" s="79">
        <f t="shared" si="67"/>
        <v>1419235</v>
      </c>
    </row>
    <row r="4323" spans="1:6" hidden="1" x14ac:dyDescent="0.25">
      <c r="A4323" s="5">
        <v>2275000</v>
      </c>
      <c r="B4323" s="6" t="s">
        <v>4861</v>
      </c>
      <c r="C4323" s="11" t="s">
        <v>96</v>
      </c>
      <c r="D4323" s="7">
        <v>249743</v>
      </c>
      <c r="E4323" s="73">
        <v>124871</v>
      </c>
      <c r="F4323" s="79">
        <f t="shared" si="67"/>
        <v>124872</v>
      </c>
    </row>
    <row r="4324" spans="1:6" hidden="1" x14ac:dyDescent="0.25">
      <c r="A4324" s="5">
        <v>885900</v>
      </c>
      <c r="B4324" s="6" t="s">
        <v>1470</v>
      </c>
      <c r="C4324" s="11" t="s">
        <v>96</v>
      </c>
      <c r="D4324" s="7">
        <v>36947</v>
      </c>
      <c r="E4324" s="73">
        <v>18473</v>
      </c>
      <c r="F4324" s="79">
        <f t="shared" si="67"/>
        <v>18474</v>
      </c>
    </row>
    <row r="4325" spans="1:6" hidden="1" x14ac:dyDescent="0.25">
      <c r="A4325" s="5">
        <v>349500</v>
      </c>
      <c r="B4325" s="6" t="s">
        <v>1484</v>
      </c>
      <c r="C4325" s="11" t="s">
        <v>96</v>
      </c>
      <c r="D4325" s="7">
        <v>997716</v>
      </c>
      <c r="E4325" s="73">
        <v>498858</v>
      </c>
      <c r="F4325" s="79">
        <f t="shared" si="67"/>
        <v>498858</v>
      </c>
    </row>
    <row r="4326" spans="1:6" hidden="1" x14ac:dyDescent="0.25">
      <c r="A4326" s="5">
        <v>349600</v>
      </c>
      <c r="B4326" s="6" t="s">
        <v>1532</v>
      </c>
      <c r="C4326" s="11" t="s">
        <v>96</v>
      </c>
      <c r="D4326" s="7">
        <v>1405253</v>
      </c>
      <c r="E4326" s="73">
        <v>702626</v>
      </c>
      <c r="F4326" s="79">
        <f t="shared" si="67"/>
        <v>702627</v>
      </c>
    </row>
    <row r="4327" spans="1:6" hidden="1" x14ac:dyDescent="0.25">
      <c r="A4327" s="5">
        <v>349900</v>
      </c>
      <c r="B4327" s="6" t="s">
        <v>1586</v>
      </c>
      <c r="C4327" s="11" t="s">
        <v>96</v>
      </c>
      <c r="D4327" s="7">
        <v>2430978</v>
      </c>
      <c r="E4327" s="73">
        <v>1215489</v>
      </c>
      <c r="F4327" s="79">
        <f t="shared" si="67"/>
        <v>1215489</v>
      </c>
    </row>
    <row r="4328" spans="1:6" hidden="1" x14ac:dyDescent="0.25">
      <c r="A4328" s="5">
        <v>350000</v>
      </c>
      <c r="B4328" s="6" t="s">
        <v>1608</v>
      </c>
      <c r="C4328" s="11" t="s">
        <v>96</v>
      </c>
      <c r="D4328" s="7">
        <v>3518557</v>
      </c>
      <c r="E4328" s="73">
        <v>1759278</v>
      </c>
      <c r="F4328" s="79">
        <f t="shared" si="67"/>
        <v>1759279</v>
      </c>
    </row>
    <row r="4329" spans="1:6" hidden="1" x14ac:dyDescent="0.25">
      <c r="A4329" s="5">
        <v>350100</v>
      </c>
      <c r="B4329" s="6" t="s">
        <v>6694</v>
      </c>
      <c r="C4329" s="11" t="s">
        <v>96</v>
      </c>
      <c r="D4329" s="7">
        <v>1660276</v>
      </c>
      <c r="E4329" s="73">
        <v>830138</v>
      </c>
      <c r="F4329" s="79">
        <f t="shared" si="67"/>
        <v>830138</v>
      </c>
    </row>
    <row r="4330" spans="1:6" hidden="1" x14ac:dyDescent="0.25">
      <c r="A4330" s="5">
        <v>350200</v>
      </c>
      <c r="B4330" s="6" t="s">
        <v>1636</v>
      </c>
      <c r="C4330" s="11" t="s">
        <v>96</v>
      </c>
      <c r="D4330" s="7">
        <v>2657937</v>
      </c>
      <c r="E4330" s="73">
        <v>1328968</v>
      </c>
      <c r="F4330" s="79">
        <f t="shared" si="67"/>
        <v>1328969</v>
      </c>
    </row>
    <row r="4331" spans="1:6" hidden="1" x14ac:dyDescent="0.25">
      <c r="A4331" s="5">
        <v>348600</v>
      </c>
      <c r="B4331" s="6" t="s">
        <v>6695</v>
      </c>
      <c r="C4331" s="11" t="s">
        <v>96</v>
      </c>
      <c r="D4331" s="7">
        <v>2582024</v>
      </c>
      <c r="E4331" s="73">
        <v>1291012</v>
      </c>
      <c r="F4331" s="79">
        <f t="shared" si="67"/>
        <v>1291012</v>
      </c>
    </row>
    <row r="4332" spans="1:6" hidden="1" x14ac:dyDescent="0.25">
      <c r="A4332" s="5">
        <v>4157200</v>
      </c>
      <c r="B4332" s="6" t="s">
        <v>6696</v>
      </c>
      <c r="C4332" s="11" t="s">
        <v>96</v>
      </c>
      <c r="D4332" s="7">
        <v>67806</v>
      </c>
      <c r="E4332" s="73">
        <v>33903</v>
      </c>
      <c r="F4332" s="79">
        <f t="shared" si="67"/>
        <v>33903</v>
      </c>
    </row>
    <row r="4333" spans="1:6" hidden="1" x14ac:dyDescent="0.25">
      <c r="A4333" s="5">
        <v>350400</v>
      </c>
      <c r="B4333" s="6" t="s">
        <v>1739</v>
      </c>
      <c r="C4333" s="11" t="s">
        <v>96</v>
      </c>
      <c r="D4333" s="7">
        <v>963462</v>
      </c>
      <c r="E4333" s="73">
        <v>481731</v>
      </c>
      <c r="F4333" s="79">
        <f t="shared" si="67"/>
        <v>481731</v>
      </c>
    </row>
    <row r="4334" spans="1:6" hidden="1" x14ac:dyDescent="0.25">
      <c r="A4334" s="5">
        <v>350500</v>
      </c>
      <c r="B4334" s="6" t="s">
        <v>1747</v>
      </c>
      <c r="C4334" s="11" t="s">
        <v>96</v>
      </c>
      <c r="D4334" s="7">
        <v>1401887</v>
      </c>
      <c r="E4334" s="73">
        <v>700943</v>
      </c>
      <c r="F4334" s="79">
        <f t="shared" si="67"/>
        <v>700944</v>
      </c>
    </row>
    <row r="4335" spans="1:6" hidden="1" x14ac:dyDescent="0.25">
      <c r="A4335" s="5">
        <v>4246500</v>
      </c>
      <c r="B4335" s="6" t="s">
        <v>6697</v>
      </c>
      <c r="C4335" s="11" t="s">
        <v>96</v>
      </c>
      <c r="D4335" s="7">
        <v>26324</v>
      </c>
      <c r="E4335" s="73">
        <v>13162</v>
      </c>
      <c r="F4335" s="79">
        <f t="shared" si="67"/>
        <v>13162</v>
      </c>
    </row>
    <row r="4336" spans="1:6" hidden="1" x14ac:dyDescent="0.25">
      <c r="A4336" s="5">
        <v>4258900</v>
      </c>
      <c r="B4336" s="6" t="s">
        <v>6698</v>
      </c>
      <c r="C4336" s="11" t="s">
        <v>96</v>
      </c>
      <c r="D4336" s="7">
        <v>27762</v>
      </c>
      <c r="E4336" s="73">
        <v>13881</v>
      </c>
      <c r="F4336" s="79">
        <f t="shared" si="67"/>
        <v>13881</v>
      </c>
    </row>
    <row r="4337" spans="1:6" hidden="1" x14ac:dyDescent="0.25">
      <c r="A4337" s="5">
        <v>350600</v>
      </c>
      <c r="B4337" s="6" t="s">
        <v>1775</v>
      </c>
      <c r="C4337" s="11" t="s">
        <v>96</v>
      </c>
      <c r="D4337" s="7">
        <v>219976</v>
      </c>
      <c r="E4337" s="73">
        <v>109988</v>
      </c>
      <c r="F4337" s="79">
        <f t="shared" si="67"/>
        <v>109988</v>
      </c>
    </row>
    <row r="4338" spans="1:6" hidden="1" x14ac:dyDescent="0.25">
      <c r="A4338" s="5">
        <v>350700</v>
      </c>
      <c r="B4338" s="6" t="s">
        <v>6699</v>
      </c>
      <c r="C4338" s="11" t="s">
        <v>96</v>
      </c>
      <c r="D4338" s="7">
        <v>162346</v>
      </c>
      <c r="E4338" s="73">
        <v>81173</v>
      </c>
      <c r="F4338" s="79">
        <f t="shared" si="67"/>
        <v>81173</v>
      </c>
    </row>
    <row r="4339" spans="1:6" hidden="1" x14ac:dyDescent="0.25">
      <c r="A4339" s="5">
        <v>1052900</v>
      </c>
      <c r="B4339" s="6" t="s">
        <v>6700</v>
      </c>
      <c r="C4339" s="11" t="s">
        <v>96</v>
      </c>
      <c r="D4339" s="7">
        <v>36663</v>
      </c>
      <c r="E4339" s="73">
        <v>18331</v>
      </c>
      <c r="F4339" s="79">
        <f t="shared" si="67"/>
        <v>18332</v>
      </c>
    </row>
    <row r="4340" spans="1:6" hidden="1" x14ac:dyDescent="0.25">
      <c r="A4340" s="5">
        <v>4165000</v>
      </c>
      <c r="B4340" s="6" t="s">
        <v>6701</v>
      </c>
      <c r="C4340" s="11" t="s">
        <v>96</v>
      </c>
      <c r="D4340" s="7">
        <v>205301</v>
      </c>
      <c r="E4340" s="73">
        <v>102650</v>
      </c>
      <c r="F4340" s="79">
        <f t="shared" si="67"/>
        <v>102651</v>
      </c>
    </row>
    <row r="4341" spans="1:6" hidden="1" x14ac:dyDescent="0.25">
      <c r="A4341" s="5">
        <v>778300</v>
      </c>
      <c r="B4341" s="6" t="s">
        <v>6702</v>
      </c>
      <c r="C4341" s="11" t="s">
        <v>96</v>
      </c>
      <c r="D4341" s="7">
        <v>56794</v>
      </c>
      <c r="E4341" s="73">
        <v>28397</v>
      </c>
      <c r="F4341" s="79">
        <f t="shared" si="67"/>
        <v>28397</v>
      </c>
    </row>
    <row r="4342" spans="1:6" hidden="1" x14ac:dyDescent="0.25">
      <c r="A4342" s="5">
        <v>351000</v>
      </c>
      <c r="B4342" s="6" t="s">
        <v>1824</v>
      </c>
      <c r="C4342" s="11" t="s">
        <v>96</v>
      </c>
      <c r="D4342" s="7">
        <v>17299411</v>
      </c>
      <c r="E4342" s="73">
        <v>8649705</v>
      </c>
      <c r="F4342" s="79">
        <f t="shared" si="67"/>
        <v>8649706</v>
      </c>
    </row>
    <row r="4343" spans="1:6" hidden="1" x14ac:dyDescent="0.25">
      <c r="A4343" s="5">
        <v>4210200</v>
      </c>
      <c r="B4343" s="6" t="s">
        <v>6703</v>
      </c>
      <c r="C4343" s="11" t="s">
        <v>96</v>
      </c>
      <c r="D4343" s="7">
        <v>24705</v>
      </c>
      <c r="E4343" s="73">
        <v>12352</v>
      </c>
      <c r="F4343" s="79">
        <f t="shared" si="67"/>
        <v>12353</v>
      </c>
    </row>
    <row r="4344" spans="1:6" hidden="1" x14ac:dyDescent="0.25">
      <c r="A4344" s="5">
        <v>351100</v>
      </c>
      <c r="B4344" s="6" t="s">
        <v>6704</v>
      </c>
      <c r="C4344" s="11" t="s">
        <v>96</v>
      </c>
      <c r="D4344" s="7">
        <v>742753</v>
      </c>
      <c r="E4344" s="73">
        <v>371376</v>
      </c>
      <c r="F4344" s="79">
        <f t="shared" si="67"/>
        <v>371377</v>
      </c>
    </row>
    <row r="4345" spans="1:6" hidden="1" x14ac:dyDescent="0.25">
      <c r="A4345" s="5">
        <v>4223900</v>
      </c>
      <c r="B4345" s="6" t="s">
        <v>6705</v>
      </c>
      <c r="C4345" s="11" t="s">
        <v>96</v>
      </c>
      <c r="D4345" s="7">
        <v>28782</v>
      </c>
      <c r="E4345" s="73">
        <v>14391</v>
      </c>
      <c r="F4345" s="79">
        <f t="shared" si="67"/>
        <v>14391</v>
      </c>
    </row>
    <row r="4346" spans="1:6" hidden="1" x14ac:dyDescent="0.25">
      <c r="A4346" s="5">
        <v>2278700</v>
      </c>
      <c r="B4346" s="6" t="s">
        <v>6706</v>
      </c>
      <c r="C4346" s="11" t="s">
        <v>96</v>
      </c>
      <c r="D4346" s="7">
        <v>60570</v>
      </c>
      <c r="E4346" s="73">
        <v>30285</v>
      </c>
      <c r="F4346" s="79">
        <f t="shared" si="67"/>
        <v>30285</v>
      </c>
    </row>
    <row r="4347" spans="1:6" hidden="1" x14ac:dyDescent="0.25">
      <c r="A4347" s="5">
        <v>683600</v>
      </c>
      <c r="B4347" s="6" t="s">
        <v>1930</v>
      </c>
      <c r="C4347" s="11" t="s">
        <v>96</v>
      </c>
      <c r="D4347" s="7">
        <v>3178784</v>
      </c>
      <c r="E4347" s="73">
        <v>1589392</v>
      </c>
      <c r="F4347" s="79">
        <f t="shared" si="67"/>
        <v>1589392</v>
      </c>
    </row>
    <row r="4348" spans="1:6" hidden="1" x14ac:dyDescent="0.25">
      <c r="A4348" s="5">
        <v>4246100</v>
      </c>
      <c r="B4348" s="6" t="s">
        <v>6707</v>
      </c>
      <c r="C4348" s="11" t="s">
        <v>96</v>
      </c>
      <c r="D4348" s="7">
        <v>98653</v>
      </c>
      <c r="E4348" s="73">
        <v>49326</v>
      </c>
      <c r="F4348" s="79">
        <f t="shared" si="67"/>
        <v>49327</v>
      </c>
    </row>
    <row r="4349" spans="1:6" hidden="1" x14ac:dyDescent="0.25">
      <c r="A4349" s="5">
        <v>814500</v>
      </c>
      <c r="B4349" s="6" t="s">
        <v>1972</v>
      </c>
      <c r="C4349" s="11" t="s">
        <v>96</v>
      </c>
      <c r="D4349" s="7">
        <v>4689355</v>
      </c>
      <c r="E4349" s="73">
        <v>2344677</v>
      </c>
      <c r="F4349" s="79">
        <f t="shared" si="67"/>
        <v>2344678</v>
      </c>
    </row>
    <row r="4350" spans="1:6" hidden="1" x14ac:dyDescent="0.25">
      <c r="A4350" s="5">
        <v>3079100</v>
      </c>
      <c r="B4350" s="6" t="s">
        <v>6708</v>
      </c>
      <c r="C4350" s="11" t="s">
        <v>96</v>
      </c>
      <c r="D4350" s="7">
        <v>40259</v>
      </c>
      <c r="E4350" s="73">
        <v>20129</v>
      </c>
      <c r="F4350" s="79">
        <f t="shared" si="67"/>
        <v>20130</v>
      </c>
    </row>
    <row r="4351" spans="1:6" hidden="1" x14ac:dyDescent="0.25">
      <c r="A4351" s="5">
        <v>537800</v>
      </c>
      <c r="B4351" s="6" t="s">
        <v>2074</v>
      </c>
      <c r="C4351" s="11" t="s">
        <v>96</v>
      </c>
      <c r="D4351" s="7">
        <v>4488316</v>
      </c>
      <c r="E4351" s="73">
        <v>2244158</v>
      </c>
      <c r="F4351" s="79">
        <f t="shared" si="67"/>
        <v>2244158</v>
      </c>
    </row>
    <row r="4352" spans="1:6" hidden="1" x14ac:dyDescent="0.25">
      <c r="A4352" s="5">
        <v>2578200</v>
      </c>
      <c r="B4352" s="6" t="s">
        <v>6709</v>
      </c>
      <c r="C4352" s="11" t="s">
        <v>96</v>
      </c>
      <c r="D4352" s="7">
        <v>606694</v>
      </c>
      <c r="E4352" s="73">
        <v>303347</v>
      </c>
      <c r="F4352" s="79">
        <f t="shared" si="67"/>
        <v>303347</v>
      </c>
    </row>
    <row r="4353" spans="1:6" hidden="1" x14ac:dyDescent="0.25">
      <c r="A4353" s="5">
        <v>3840300</v>
      </c>
      <c r="B4353" s="6" t="s">
        <v>6710</v>
      </c>
      <c r="C4353" s="11" t="s">
        <v>96</v>
      </c>
      <c r="D4353" s="7">
        <v>10184</v>
      </c>
      <c r="E4353" s="73">
        <v>5092</v>
      </c>
      <c r="F4353" s="79">
        <f t="shared" si="67"/>
        <v>5092</v>
      </c>
    </row>
    <row r="4354" spans="1:6" hidden="1" x14ac:dyDescent="0.25">
      <c r="A4354" s="5">
        <v>2275500</v>
      </c>
      <c r="B4354" s="6" t="s">
        <v>6711</v>
      </c>
      <c r="C4354" s="11" t="s">
        <v>96</v>
      </c>
      <c r="D4354" s="7">
        <v>358657</v>
      </c>
      <c r="E4354" s="73">
        <v>179328</v>
      </c>
      <c r="F4354" s="79">
        <f t="shared" si="67"/>
        <v>179329</v>
      </c>
    </row>
    <row r="4355" spans="1:6" hidden="1" x14ac:dyDescent="0.25">
      <c r="A4355" s="5">
        <v>3253300</v>
      </c>
      <c r="B4355" s="6" t="s">
        <v>6712</v>
      </c>
      <c r="C4355" s="11" t="s">
        <v>96</v>
      </c>
      <c r="D4355" s="7">
        <v>353187</v>
      </c>
      <c r="E4355" s="73">
        <v>176593</v>
      </c>
      <c r="F4355" s="79">
        <f t="shared" si="67"/>
        <v>176594</v>
      </c>
    </row>
    <row r="4356" spans="1:6" hidden="1" x14ac:dyDescent="0.25">
      <c r="A4356" s="5">
        <v>2153100</v>
      </c>
      <c r="B4356" s="6" t="s">
        <v>6713</v>
      </c>
      <c r="C4356" s="11" t="s">
        <v>96</v>
      </c>
      <c r="D4356" s="7">
        <v>363105</v>
      </c>
      <c r="E4356" s="73">
        <v>181552</v>
      </c>
      <c r="F4356" s="79">
        <f t="shared" si="67"/>
        <v>181553</v>
      </c>
    </row>
    <row r="4357" spans="1:6" hidden="1" x14ac:dyDescent="0.25">
      <c r="A4357" s="5">
        <v>1269300</v>
      </c>
      <c r="B4357" s="6" t="s">
        <v>2280</v>
      </c>
      <c r="C4357" s="11" t="s">
        <v>96</v>
      </c>
      <c r="D4357" s="7">
        <v>5171189</v>
      </c>
      <c r="E4357" s="73">
        <v>2585594</v>
      </c>
      <c r="F4357" s="79">
        <f t="shared" ref="F4357:F4420" si="68">D4357-E4357</f>
        <v>2585595</v>
      </c>
    </row>
    <row r="4358" spans="1:6" hidden="1" x14ac:dyDescent="0.25">
      <c r="A4358" s="5">
        <v>2188300</v>
      </c>
      <c r="B4358" s="6" t="s">
        <v>6714</v>
      </c>
      <c r="C4358" s="11" t="s">
        <v>96</v>
      </c>
      <c r="D4358" s="7">
        <v>14436</v>
      </c>
      <c r="E4358" s="73">
        <v>7218</v>
      </c>
      <c r="F4358" s="79">
        <f t="shared" si="68"/>
        <v>7218</v>
      </c>
    </row>
    <row r="4359" spans="1:6" hidden="1" x14ac:dyDescent="0.25">
      <c r="A4359" s="5">
        <v>2539800</v>
      </c>
      <c r="B4359" s="6" t="s">
        <v>6715</v>
      </c>
      <c r="C4359" s="11" t="s">
        <v>96</v>
      </c>
      <c r="D4359" s="7">
        <v>203636</v>
      </c>
      <c r="E4359" s="73">
        <v>101818</v>
      </c>
      <c r="F4359" s="79">
        <f t="shared" si="68"/>
        <v>101818</v>
      </c>
    </row>
    <row r="4360" spans="1:6" hidden="1" x14ac:dyDescent="0.25">
      <c r="A4360" s="5">
        <v>351900</v>
      </c>
      <c r="B4360" s="6" t="s">
        <v>6716</v>
      </c>
      <c r="C4360" s="11" t="s">
        <v>96</v>
      </c>
      <c r="D4360" s="7">
        <v>1205945</v>
      </c>
      <c r="E4360" s="73">
        <v>602972</v>
      </c>
      <c r="F4360" s="79">
        <f t="shared" si="68"/>
        <v>602973</v>
      </c>
    </row>
    <row r="4361" spans="1:6" hidden="1" x14ac:dyDescent="0.25">
      <c r="A4361" s="5">
        <v>3355400</v>
      </c>
      <c r="B4361" s="6" t="s">
        <v>6717</v>
      </c>
      <c r="C4361" s="11" t="s">
        <v>96</v>
      </c>
      <c r="D4361" s="7">
        <v>62656</v>
      </c>
      <c r="E4361" s="73">
        <v>31328</v>
      </c>
      <c r="F4361" s="79">
        <f t="shared" si="68"/>
        <v>31328</v>
      </c>
    </row>
    <row r="4362" spans="1:6" hidden="1" x14ac:dyDescent="0.25">
      <c r="A4362" s="5">
        <v>991400</v>
      </c>
      <c r="B4362" s="6" t="s">
        <v>2407</v>
      </c>
      <c r="C4362" s="11" t="s">
        <v>96</v>
      </c>
      <c r="D4362" s="7">
        <v>3314382</v>
      </c>
      <c r="E4362" s="73">
        <v>1657191</v>
      </c>
      <c r="F4362" s="79">
        <f t="shared" si="68"/>
        <v>1657191</v>
      </c>
    </row>
    <row r="4363" spans="1:6" hidden="1" x14ac:dyDescent="0.25">
      <c r="A4363" s="5">
        <v>3830300</v>
      </c>
      <c r="B4363" s="6" t="s">
        <v>6718</v>
      </c>
      <c r="C4363" s="11" t="s">
        <v>96</v>
      </c>
      <c r="D4363" s="7">
        <v>2892306</v>
      </c>
      <c r="E4363" s="73">
        <v>1446153</v>
      </c>
      <c r="F4363" s="79">
        <f t="shared" si="68"/>
        <v>1446153</v>
      </c>
    </row>
    <row r="4364" spans="1:6" hidden="1" x14ac:dyDescent="0.25">
      <c r="A4364" s="5">
        <v>4213800</v>
      </c>
      <c r="B4364" s="6" t="s">
        <v>3560</v>
      </c>
      <c r="C4364" s="11" t="s">
        <v>96</v>
      </c>
      <c r="D4364" s="7">
        <v>114277</v>
      </c>
      <c r="E4364" s="73">
        <v>57138</v>
      </c>
      <c r="F4364" s="79">
        <f t="shared" si="68"/>
        <v>57139</v>
      </c>
    </row>
    <row r="4365" spans="1:6" hidden="1" x14ac:dyDescent="0.25">
      <c r="A4365" s="5">
        <v>4236400</v>
      </c>
      <c r="B4365" s="6" t="s">
        <v>6719</v>
      </c>
      <c r="C4365" s="11" t="s">
        <v>96</v>
      </c>
      <c r="D4365" s="7">
        <v>108427</v>
      </c>
      <c r="E4365" s="73">
        <v>54213</v>
      </c>
      <c r="F4365" s="79">
        <f t="shared" si="68"/>
        <v>54214</v>
      </c>
    </row>
    <row r="4366" spans="1:6" hidden="1" x14ac:dyDescent="0.25">
      <c r="A4366" s="5">
        <v>493800</v>
      </c>
      <c r="B4366" s="6" t="s">
        <v>6720</v>
      </c>
      <c r="C4366" s="11" t="s">
        <v>96</v>
      </c>
      <c r="D4366" s="7">
        <v>3576321</v>
      </c>
      <c r="E4366" s="73">
        <v>1788160</v>
      </c>
      <c r="F4366" s="79">
        <f t="shared" si="68"/>
        <v>1788161</v>
      </c>
    </row>
    <row r="4367" spans="1:6" hidden="1" x14ac:dyDescent="0.25">
      <c r="A4367" s="5">
        <v>351800</v>
      </c>
      <c r="B4367" s="6" t="s">
        <v>2651</v>
      </c>
      <c r="C4367" s="11" t="s">
        <v>96</v>
      </c>
      <c r="D4367" s="7">
        <v>2443809</v>
      </c>
      <c r="E4367" s="73">
        <v>1221904</v>
      </c>
      <c r="F4367" s="79">
        <f t="shared" si="68"/>
        <v>1221905</v>
      </c>
    </row>
    <row r="4368" spans="1:6" hidden="1" x14ac:dyDescent="0.25">
      <c r="A4368" s="5">
        <v>351700</v>
      </c>
      <c r="B4368" s="6" t="s">
        <v>6721</v>
      </c>
      <c r="C4368" s="11" t="s">
        <v>96</v>
      </c>
      <c r="D4368" s="7">
        <v>156253</v>
      </c>
      <c r="E4368" s="73">
        <v>78126</v>
      </c>
      <c r="F4368" s="79">
        <f t="shared" si="68"/>
        <v>78127</v>
      </c>
    </row>
    <row r="4369" spans="1:6" hidden="1" x14ac:dyDescent="0.25">
      <c r="A4369" s="5">
        <v>1043900</v>
      </c>
      <c r="B4369" s="6" t="s">
        <v>2693</v>
      </c>
      <c r="C4369" s="11" t="s">
        <v>96</v>
      </c>
      <c r="D4369" s="7">
        <v>7298437</v>
      </c>
      <c r="E4369" s="73">
        <v>3649218</v>
      </c>
      <c r="F4369" s="79">
        <f t="shared" si="68"/>
        <v>3649219</v>
      </c>
    </row>
    <row r="4370" spans="1:6" hidden="1" x14ac:dyDescent="0.25">
      <c r="A4370" s="5">
        <v>535800</v>
      </c>
      <c r="B4370" s="6" t="s">
        <v>6722</v>
      </c>
      <c r="C4370" s="11" t="s">
        <v>96</v>
      </c>
      <c r="D4370" s="7">
        <v>246105</v>
      </c>
      <c r="E4370" s="73">
        <v>123052</v>
      </c>
      <c r="F4370" s="79">
        <f t="shared" si="68"/>
        <v>123053</v>
      </c>
    </row>
    <row r="4371" spans="1:6" hidden="1" x14ac:dyDescent="0.25">
      <c r="A4371" s="5">
        <v>528000</v>
      </c>
      <c r="B4371" s="6" t="s">
        <v>6723</v>
      </c>
      <c r="C4371" s="11" t="s">
        <v>96</v>
      </c>
      <c r="D4371" s="7">
        <v>248249</v>
      </c>
      <c r="E4371" s="73">
        <v>124124</v>
      </c>
      <c r="F4371" s="79">
        <f t="shared" si="68"/>
        <v>124125</v>
      </c>
    </row>
    <row r="4372" spans="1:6" hidden="1" x14ac:dyDescent="0.25">
      <c r="A4372" s="5">
        <v>402600</v>
      </c>
      <c r="B4372" s="6" t="s">
        <v>6724</v>
      </c>
      <c r="C4372" s="11" t="s">
        <v>96</v>
      </c>
      <c r="D4372" s="7">
        <v>499909</v>
      </c>
      <c r="E4372" s="73">
        <v>249954</v>
      </c>
      <c r="F4372" s="79">
        <f t="shared" si="68"/>
        <v>249955</v>
      </c>
    </row>
    <row r="4373" spans="1:6" hidden="1" x14ac:dyDescent="0.25">
      <c r="A4373" s="5">
        <v>778200</v>
      </c>
      <c r="B4373" s="6" t="s">
        <v>6725</v>
      </c>
      <c r="C4373" s="11" t="s">
        <v>96</v>
      </c>
      <c r="D4373" s="7">
        <v>821613</v>
      </c>
      <c r="E4373" s="73">
        <v>410806</v>
      </c>
      <c r="F4373" s="79">
        <f t="shared" si="68"/>
        <v>410807</v>
      </c>
    </row>
    <row r="4374" spans="1:6" hidden="1" x14ac:dyDescent="0.25">
      <c r="A4374" s="5">
        <v>528100</v>
      </c>
      <c r="B4374" s="6" t="s">
        <v>6726</v>
      </c>
      <c r="C4374" s="11" t="s">
        <v>96</v>
      </c>
      <c r="D4374" s="7">
        <v>881164</v>
      </c>
      <c r="E4374" s="73">
        <v>440582</v>
      </c>
      <c r="F4374" s="79">
        <f t="shared" si="68"/>
        <v>440582</v>
      </c>
    </row>
    <row r="4375" spans="1:6" hidden="1" x14ac:dyDescent="0.25">
      <c r="A4375" s="5">
        <v>1032600</v>
      </c>
      <c r="B4375" s="6" t="s">
        <v>6727</v>
      </c>
      <c r="C4375" s="11" t="s">
        <v>96</v>
      </c>
      <c r="D4375" s="7">
        <v>411299</v>
      </c>
      <c r="E4375" s="73">
        <v>205649</v>
      </c>
      <c r="F4375" s="79">
        <f t="shared" si="68"/>
        <v>205650</v>
      </c>
    </row>
    <row r="4376" spans="1:6" hidden="1" x14ac:dyDescent="0.25">
      <c r="A4376" s="5">
        <v>535600</v>
      </c>
      <c r="B4376" s="6" t="s">
        <v>6728</v>
      </c>
      <c r="C4376" s="11" t="s">
        <v>96</v>
      </c>
      <c r="D4376" s="7">
        <v>261811</v>
      </c>
      <c r="E4376" s="73">
        <v>130905</v>
      </c>
      <c r="F4376" s="79">
        <f t="shared" si="68"/>
        <v>130906</v>
      </c>
    </row>
    <row r="4377" spans="1:6" hidden="1" x14ac:dyDescent="0.25">
      <c r="A4377" s="5">
        <v>402500</v>
      </c>
      <c r="B4377" s="6" t="s">
        <v>6729</v>
      </c>
      <c r="C4377" s="11" t="s">
        <v>96</v>
      </c>
      <c r="D4377" s="7">
        <v>822349</v>
      </c>
      <c r="E4377" s="73">
        <v>411174</v>
      </c>
      <c r="F4377" s="79">
        <f t="shared" si="68"/>
        <v>411175</v>
      </c>
    </row>
    <row r="4378" spans="1:6" hidden="1" x14ac:dyDescent="0.25">
      <c r="A4378" s="5">
        <v>535100</v>
      </c>
      <c r="B4378" s="6" t="s">
        <v>6730</v>
      </c>
      <c r="C4378" s="11" t="s">
        <v>96</v>
      </c>
      <c r="D4378" s="7">
        <v>877779</v>
      </c>
      <c r="E4378" s="73">
        <v>438889</v>
      </c>
      <c r="F4378" s="79">
        <f t="shared" si="68"/>
        <v>438890</v>
      </c>
    </row>
    <row r="4379" spans="1:6" hidden="1" x14ac:dyDescent="0.25">
      <c r="A4379" s="5">
        <v>2103500</v>
      </c>
      <c r="B4379" s="6" t="s">
        <v>6731</v>
      </c>
      <c r="C4379" s="11" t="s">
        <v>96</v>
      </c>
      <c r="D4379" s="7">
        <v>607231</v>
      </c>
      <c r="E4379" s="73">
        <v>303615</v>
      </c>
      <c r="F4379" s="79">
        <f t="shared" si="68"/>
        <v>303616</v>
      </c>
    </row>
    <row r="4380" spans="1:6" hidden="1" x14ac:dyDescent="0.25">
      <c r="A4380" s="5">
        <v>535900</v>
      </c>
      <c r="B4380" s="6" t="s">
        <v>6732</v>
      </c>
      <c r="C4380" s="11" t="s">
        <v>96</v>
      </c>
      <c r="D4380" s="7">
        <v>1038538</v>
      </c>
      <c r="E4380" s="73">
        <v>519269</v>
      </c>
      <c r="F4380" s="79">
        <f t="shared" si="68"/>
        <v>519269</v>
      </c>
    </row>
    <row r="4381" spans="1:6" hidden="1" x14ac:dyDescent="0.25">
      <c r="A4381" s="5">
        <v>528300</v>
      </c>
      <c r="B4381" s="6" t="s">
        <v>6733</v>
      </c>
      <c r="C4381" s="11" t="s">
        <v>96</v>
      </c>
      <c r="D4381" s="7">
        <v>571359</v>
      </c>
      <c r="E4381" s="73">
        <v>285679</v>
      </c>
      <c r="F4381" s="79">
        <f t="shared" si="68"/>
        <v>285680</v>
      </c>
    </row>
    <row r="4382" spans="1:6" hidden="1" x14ac:dyDescent="0.25">
      <c r="A4382" s="5">
        <v>971000</v>
      </c>
      <c r="B4382" s="6" t="s">
        <v>6734</v>
      </c>
      <c r="C4382" s="11" t="s">
        <v>96</v>
      </c>
      <c r="D4382" s="7">
        <v>213467</v>
      </c>
      <c r="E4382" s="73">
        <v>106733</v>
      </c>
      <c r="F4382" s="79">
        <f t="shared" si="68"/>
        <v>106734</v>
      </c>
    </row>
    <row r="4383" spans="1:6" hidden="1" x14ac:dyDescent="0.25">
      <c r="A4383" s="5">
        <v>535700</v>
      </c>
      <c r="B4383" s="6" t="s">
        <v>6735</v>
      </c>
      <c r="C4383" s="11" t="s">
        <v>96</v>
      </c>
      <c r="D4383" s="7">
        <v>274881</v>
      </c>
      <c r="E4383" s="73">
        <v>137440</v>
      </c>
      <c r="F4383" s="79">
        <f t="shared" si="68"/>
        <v>137441</v>
      </c>
    </row>
    <row r="4384" spans="1:6" hidden="1" x14ac:dyDescent="0.25">
      <c r="A4384" s="5">
        <v>1216400</v>
      </c>
      <c r="B4384" s="6" t="s">
        <v>6736</v>
      </c>
      <c r="C4384" s="11" t="s">
        <v>96</v>
      </c>
      <c r="D4384" s="7">
        <v>226994</v>
      </c>
      <c r="E4384" s="73">
        <v>113497</v>
      </c>
      <c r="F4384" s="79">
        <f t="shared" si="68"/>
        <v>113497</v>
      </c>
    </row>
    <row r="4385" spans="1:6" hidden="1" x14ac:dyDescent="0.25">
      <c r="A4385" s="5">
        <v>2092800</v>
      </c>
      <c r="B4385" s="6" t="s">
        <v>6737</v>
      </c>
      <c r="C4385" s="11" t="s">
        <v>96</v>
      </c>
      <c r="D4385" s="7">
        <v>203162</v>
      </c>
      <c r="E4385" s="73">
        <v>101581</v>
      </c>
      <c r="F4385" s="79">
        <f t="shared" si="68"/>
        <v>101581</v>
      </c>
    </row>
    <row r="4386" spans="1:6" hidden="1" x14ac:dyDescent="0.25">
      <c r="A4386" s="5">
        <v>528200</v>
      </c>
      <c r="B4386" s="6" t="s">
        <v>6738</v>
      </c>
      <c r="C4386" s="11" t="s">
        <v>96</v>
      </c>
      <c r="D4386" s="7">
        <v>318610</v>
      </c>
      <c r="E4386" s="73">
        <v>159305</v>
      </c>
      <c r="F4386" s="79">
        <f t="shared" si="68"/>
        <v>159305</v>
      </c>
    </row>
    <row r="4387" spans="1:6" hidden="1" x14ac:dyDescent="0.25">
      <c r="A4387" s="5">
        <v>1070000</v>
      </c>
      <c r="B4387" s="6" t="s">
        <v>6739</v>
      </c>
      <c r="C4387" s="11" t="s">
        <v>96</v>
      </c>
      <c r="D4387" s="7">
        <v>365951</v>
      </c>
      <c r="E4387" s="73">
        <v>182975</v>
      </c>
      <c r="F4387" s="79">
        <f t="shared" si="68"/>
        <v>182976</v>
      </c>
    </row>
    <row r="4388" spans="1:6" hidden="1" x14ac:dyDescent="0.25">
      <c r="A4388" s="5">
        <v>535400</v>
      </c>
      <c r="B4388" s="6" t="s">
        <v>6740</v>
      </c>
      <c r="C4388" s="11" t="s">
        <v>96</v>
      </c>
      <c r="D4388" s="7">
        <v>510365</v>
      </c>
      <c r="E4388" s="73">
        <v>255182</v>
      </c>
      <c r="F4388" s="79">
        <f t="shared" si="68"/>
        <v>255183</v>
      </c>
    </row>
    <row r="4389" spans="1:6" hidden="1" x14ac:dyDescent="0.25">
      <c r="A4389" s="5">
        <v>535300</v>
      </c>
      <c r="B4389" s="6" t="s">
        <v>6741</v>
      </c>
      <c r="C4389" s="11" t="s">
        <v>96</v>
      </c>
      <c r="D4389" s="7">
        <v>479769</v>
      </c>
      <c r="E4389" s="73">
        <v>239884</v>
      </c>
      <c r="F4389" s="79">
        <f t="shared" si="68"/>
        <v>239885</v>
      </c>
    </row>
    <row r="4390" spans="1:6" hidden="1" x14ac:dyDescent="0.25">
      <c r="A4390" s="5">
        <v>535200</v>
      </c>
      <c r="B4390" s="6" t="s">
        <v>6742</v>
      </c>
      <c r="C4390" s="11" t="s">
        <v>96</v>
      </c>
      <c r="D4390" s="7">
        <v>321987</v>
      </c>
      <c r="E4390" s="73">
        <v>160993</v>
      </c>
      <c r="F4390" s="79">
        <f t="shared" si="68"/>
        <v>160994</v>
      </c>
    </row>
    <row r="4391" spans="1:6" hidden="1" x14ac:dyDescent="0.25">
      <c r="A4391" s="5">
        <v>530700</v>
      </c>
      <c r="B4391" s="6" t="s">
        <v>6743</v>
      </c>
      <c r="C4391" s="11" t="s">
        <v>96</v>
      </c>
      <c r="D4391" s="7">
        <v>230898</v>
      </c>
      <c r="E4391" s="73">
        <v>115449</v>
      </c>
      <c r="F4391" s="79">
        <f t="shared" si="68"/>
        <v>115449</v>
      </c>
    </row>
    <row r="4392" spans="1:6" hidden="1" x14ac:dyDescent="0.25">
      <c r="A4392" s="5">
        <v>536000</v>
      </c>
      <c r="B4392" s="6" t="s">
        <v>6744</v>
      </c>
      <c r="C4392" s="11" t="s">
        <v>96</v>
      </c>
      <c r="D4392" s="7">
        <v>1453214</v>
      </c>
      <c r="E4392" s="73">
        <v>726607</v>
      </c>
      <c r="F4392" s="79">
        <f t="shared" si="68"/>
        <v>726607</v>
      </c>
    </row>
    <row r="4393" spans="1:6" hidden="1" x14ac:dyDescent="0.25">
      <c r="A4393" s="5">
        <v>2237900</v>
      </c>
      <c r="B4393" s="6" t="s">
        <v>6745</v>
      </c>
      <c r="C4393" s="11" t="s">
        <v>96</v>
      </c>
      <c r="D4393" s="7">
        <v>394967</v>
      </c>
      <c r="E4393" s="73">
        <v>197483</v>
      </c>
      <c r="F4393" s="79">
        <f t="shared" si="68"/>
        <v>197484</v>
      </c>
    </row>
    <row r="4394" spans="1:6" hidden="1" x14ac:dyDescent="0.25">
      <c r="A4394" s="5">
        <v>946400</v>
      </c>
      <c r="B4394" s="6" t="s">
        <v>6746</v>
      </c>
      <c r="C4394" s="11" t="s">
        <v>96</v>
      </c>
      <c r="D4394" s="7">
        <v>263555</v>
      </c>
      <c r="E4394" s="73">
        <v>131777</v>
      </c>
      <c r="F4394" s="79">
        <f t="shared" si="68"/>
        <v>131778</v>
      </c>
    </row>
    <row r="4395" spans="1:6" hidden="1" x14ac:dyDescent="0.25">
      <c r="A4395" s="5">
        <v>537900</v>
      </c>
      <c r="B4395" s="6" t="s">
        <v>6747</v>
      </c>
      <c r="C4395" s="11" t="s">
        <v>96</v>
      </c>
      <c r="D4395" s="7">
        <v>547306</v>
      </c>
      <c r="E4395" s="73">
        <v>273653</v>
      </c>
      <c r="F4395" s="79">
        <f t="shared" si="68"/>
        <v>273653</v>
      </c>
    </row>
    <row r="4396" spans="1:6" hidden="1" x14ac:dyDescent="0.25">
      <c r="A4396" s="5">
        <v>956700</v>
      </c>
      <c r="B4396" s="6" t="s">
        <v>6748</v>
      </c>
      <c r="C4396" s="11" t="s">
        <v>96</v>
      </c>
      <c r="D4396" s="7">
        <v>251557</v>
      </c>
      <c r="E4396" s="73">
        <v>125778</v>
      </c>
      <c r="F4396" s="79">
        <f t="shared" si="68"/>
        <v>125779</v>
      </c>
    </row>
    <row r="4397" spans="1:6" hidden="1" x14ac:dyDescent="0.25">
      <c r="A4397" s="5">
        <v>352200</v>
      </c>
      <c r="B4397" s="6" t="s">
        <v>2847</v>
      </c>
      <c r="C4397" s="11" t="s">
        <v>96</v>
      </c>
      <c r="D4397" s="7">
        <v>7214661</v>
      </c>
      <c r="E4397" s="73">
        <v>3607330</v>
      </c>
      <c r="F4397" s="79">
        <f t="shared" si="68"/>
        <v>3607331</v>
      </c>
    </row>
    <row r="4398" spans="1:6" hidden="1" x14ac:dyDescent="0.25">
      <c r="A4398" s="5">
        <v>352300</v>
      </c>
      <c r="B4398" s="6" t="s">
        <v>2849</v>
      </c>
      <c r="C4398" s="11" t="s">
        <v>96</v>
      </c>
      <c r="D4398" s="7">
        <v>8713463</v>
      </c>
      <c r="E4398" s="73">
        <v>4356731</v>
      </c>
      <c r="F4398" s="79">
        <f t="shared" si="68"/>
        <v>4356732</v>
      </c>
    </row>
    <row r="4399" spans="1:6" hidden="1" x14ac:dyDescent="0.25">
      <c r="A4399" s="5">
        <v>352500</v>
      </c>
      <c r="B4399" s="6" t="s">
        <v>2851</v>
      </c>
      <c r="C4399" s="11" t="s">
        <v>96</v>
      </c>
      <c r="D4399" s="7">
        <v>1192356</v>
      </c>
      <c r="E4399" s="73">
        <v>596178</v>
      </c>
      <c r="F4399" s="79">
        <f t="shared" si="68"/>
        <v>596178</v>
      </c>
    </row>
    <row r="4400" spans="1:6" hidden="1" x14ac:dyDescent="0.25">
      <c r="A4400" s="5">
        <v>352600</v>
      </c>
      <c r="B4400" s="6" t="s">
        <v>2954</v>
      </c>
      <c r="C4400" s="11" t="s">
        <v>96</v>
      </c>
      <c r="D4400" s="7">
        <v>1718898</v>
      </c>
      <c r="E4400" s="73">
        <v>859449</v>
      </c>
      <c r="F4400" s="79">
        <f t="shared" si="68"/>
        <v>859449</v>
      </c>
    </row>
    <row r="4401" spans="1:6" hidden="1" x14ac:dyDescent="0.25">
      <c r="A4401" s="5">
        <v>352700</v>
      </c>
      <c r="B4401" s="6" t="s">
        <v>2983</v>
      </c>
      <c r="C4401" s="11" t="s">
        <v>96</v>
      </c>
      <c r="D4401" s="7">
        <v>1493995</v>
      </c>
      <c r="E4401" s="73">
        <v>746997</v>
      </c>
      <c r="F4401" s="79">
        <f t="shared" si="68"/>
        <v>746998</v>
      </c>
    </row>
    <row r="4402" spans="1:6" hidden="1" x14ac:dyDescent="0.25">
      <c r="A4402" s="5">
        <v>352800</v>
      </c>
      <c r="B4402" s="6" t="s">
        <v>6749</v>
      </c>
      <c r="C4402" s="11" t="s">
        <v>96</v>
      </c>
      <c r="D4402" s="7">
        <v>1984881</v>
      </c>
      <c r="E4402" s="73">
        <v>992440</v>
      </c>
      <c r="F4402" s="79">
        <f t="shared" si="68"/>
        <v>992441</v>
      </c>
    </row>
    <row r="4403" spans="1:6" hidden="1" x14ac:dyDescent="0.25">
      <c r="A4403" s="5">
        <v>350900</v>
      </c>
      <c r="B4403" s="6" t="s">
        <v>6750</v>
      </c>
      <c r="C4403" s="11" t="s">
        <v>96</v>
      </c>
      <c r="D4403" s="7">
        <v>15603749</v>
      </c>
      <c r="E4403" s="73">
        <v>7801874</v>
      </c>
      <c r="F4403" s="79">
        <f t="shared" si="68"/>
        <v>7801875</v>
      </c>
    </row>
    <row r="4404" spans="1:6" hidden="1" x14ac:dyDescent="0.25">
      <c r="A4404" s="5">
        <v>353000</v>
      </c>
      <c r="B4404" s="6" t="s">
        <v>6751</v>
      </c>
      <c r="C4404" s="11" t="s">
        <v>96</v>
      </c>
      <c r="D4404" s="7">
        <v>19258313</v>
      </c>
      <c r="E4404" s="73">
        <v>9629156</v>
      </c>
      <c r="F4404" s="79">
        <f t="shared" si="68"/>
        <v>9629157</v>
      </c>
    </row>
    <row r="4405" spans="1:6" hidden="1" x14ac:dyDescent="0.25">
      <c r="A4405" s="5">
        <v>352900</v>
      </c>
      <c r="B4405" s="6" t="s">
        <v>6752</v>
      </c>
      <c r="C4405" s="11" t="s">
        <v>96</v>
      </c>
      <c r="D4405" s="7">
        <v>9513779</v>
      </c>
      <c r="E4405" s="73">
        <v>4756889</v>
      </c>
      <c r="F4405" s="79">
        <f t="shared" si="68"/>
        <v>4756890</v>
      </c>
    </row>
    <row r="4406" spans="1:6" hidden="1" x14ac:dyDescent="0.25">
      <c r="A4406" s="5">
        <v>353100</v>
      </c>
      <c r="B4406" s="6" t="s">
        <v>6753</v>
      </c>
      <c r="C4406" s="11" t="s">
        <v>96</v>
      </c>
      <c r="D4406" s="7">
        <v>5110311</v>
      </c>
      <c r="E4406" s="73">
        <v>2555155</v>
      </c>
      <c r="F4406" s="79">
        <f t="shared" si="68"/>
        <v>2555156</v>
      </c>
    </row>
    <row r="4407" spans="1:6" hidden="1" x14ac:dyDescent="0.25">
      <c r="A4407" s="5">
        <v>672500</v>
      </c>
      <c r="B4407" s="6" t="s">
        <v>6754</v>
      </c>
      <c r="C4407" s="11" t="s">
        <v>96</v>
      </c>
      <c r="D4407" s="7">
        <v>998078</v>
      </c>
      <c r="E4407" s="73">
        <v>499039</v>
      </c>
      <c r="F4407" s="79">
        <f t="shared" si="68"/>
        <v>499039</v>
      </c>
    </row>
    <row r="4408" spans="1:6" hidden="1" x14ac:dyDescent="0.25">
      <c r="A4408" s="5">
        <v>353400</v>
      </c>
      <c r="B4408" s="6" t="s">
        <v>6755</v>
      </c>
      <c r="C4408" s="11" t="s">
        <v>96</v>
      </c>
      <c r="D4408" s="7">
        <v>1094094</v>
      </c>
      <c r="E4408" s="73">
        <v>547047</v>
      </c>
      <c r="F4408" s="79">
        <f t="shared" si="68"/>
        <v>547047</v>
      </c>
    </row>
    <row r="4409" spans="1:6" hidden="1" x14ac:dyDescent="0.25">
      <c r="A4409" s="5">
        <v>353500</v>
      </c>
      <c r="B4409" s="6" t="s">
        <v>6756</v>
      </c>
      <c r="C4409" s="11" t="s">
        <v>96</v>
      </c>
      <c r="D4409" s="7">
        <v>5632423</v>
      </c>
      <c r="E4409" s="73">
        <v>2816211</v>
      </c>
      <c r="F4409" s="79">
        <f t="shared" si="68"/>
        <v>2816212</v>
      </c>
    </row>
    <row r="4410" spans="1:6" hidden="1" x14ac:dyDescent="0.25">
      <c r="A4410" s="5">
        <v>4215200</v>
      </c>
      <c r="B4410" s="6" t="s">
        <v>6757</v>
      </c>
      <c r="C4410" s="11" t="s">
        <v>96</v>
      </c>
      <c r="D4410" s="7">
        <v>139552</v>
      </c>
      <c r="E4410" s="73">
        <v>69776</v>
      </c>
      <c r="F4410" s="79">
        <f t="shared" si="68"/>
        <v>69776</v>
      </c>
    </row>
    <row r="4411" spans="1:6" hidden="1" x14ac:dyDescent="0.25">
      <c r="A4411" s="5">
        <v>3982300</v>
      </c>
      <c r="B4411" s="6" t="s">
        <v>3316</v>
      </c>
      <c r="C4411" s="11" t="s">
        <v>96</v>
      </c>
      <c r="D4411" s="7">
        <v>185814</v>
      </c>
      <c r="E4411" s="73">
        <v>92907</v>
      </c>
      <c r="F4411" s="79">
        <f t="shared" si="68"/>
        <v>92907</v>
      </c>
    </row>
    <row r="4412" spans="1:6" hidden="1" x14ac:dyDescent="0.25">
      <c r="A4412" s="5">
        <v>991200</v>
      </c>
      <c r="B4412" s="6" t="s">
        <v>3320</v>
      </c>
      <c r="C4412" s="11" t="s">
        <v>96</v>
      </c>
      <c r="D4412" s="7">
        <v>4689090</v>
      </c>
      <c r="E4412" s="73">
        <v>2344545</v>
      </c>
      <c r="F4412" s="79">
        <f t="shared" si="68"/>
        <v>2344545</v>
      </c>
    </row>
    <row r="4413" spans="1:6" hidden="1" x14ac:dyDescent="0.25">
      <c r="A4413" s="5">
        <v>886300</v>
      </c>
      <c r="B4413" s="6" t="s">
        <v>3330</v>
      </c>
      <c r="C4413" s="11" t="s">
        <v>96</v>
      </c>
      <c r="D4413" s="7">
        <v>3688117</v>
      </c>
      <c r="E4413" s="73">
        <v>1844058</v>
      </c>
      <c r="F4413" s="79">
        <f t="shared" si="68"/>
        <v>1844059</v>
      </c>
    </row>
    <row r="4414" spans="1:6" hidden="1" x14ac:dyDescent="0.25">
      <c r="A4414" s="5">
        <v>3088800</v>
      </c>
      <c r="B4414" s="6" t="s">
        <v>6758</v>
      </c>
      <c r="C4414" s="11" t="s">
        <v>96</v>
      </c>
      <c r="D4414" s="7">
        <v>112124</v>
      </c>
      <c r="E4414" s="73">
        <v>56062</v>
      </c>
      <c r="F4414" s="79">
        <f t="shared" si="68"/>
        <v>56062</v>
      </c>
    </row>
    <row r="4415" spans="1:6" hidden="1" x14ac:dyDescent="0.25">
      <c r="A4415" s="5">
        <v>3001800</v>
      </c>
      <c r="B4415" s="6" t="s">
        <v>6759</v>
      </c>
      <c r="C4415" s="11" t="s">
        <v>96</v>
      </c>
      <c r="D4415" s="7">
        <v>230280</v>
      </c>
      <c r="E4415" s="73">
        <v>115140</v>
      </c>
      <c r="F4415" s="79">
        <f t="shared" si="68"/>
        <v>115140</v>
      </c>
    </row>
    <row r="4416" spans="1:6" hidden="1" x14ac:dyDescent="0.25">
      <c r="A4416" s="5">
        <v>1155300</v>
      </c>
      <c r="B4416" s="6" t="s">
        <v>6760</v>
      </c>
      <c r="C4416" s="11" t="s">
        <v>96</v>
      </c>
      <c r="D4416" s="7">
        <v>180060</v>
      </c>
      <c r="E4416" s="73">
        <v>90030</v>
      </c>
      <c r="F4416" s="79">
        <f t="shared" si="68"/>
        <v>90030</v>
      </c>
    </row>
    <row r="4417" spans="1:6" hidden="1" x14ac:dyDescent="0.25">
      <c r="A4417" s="5">
        <v>3513500</v>
      </c>
      <c r="B4417" s="6" t="s">
        <v>6761</v>
      </c>
      <c r="C4417" s="11" t="s">
        <v>96</v>
      </c>
      <c r="D4417" s="7">
        <v>32878</v>
      </c>
      <c r="E4417" s="73">
        <v>16439</v>
      </c>
      <c r="F4417" s="79">
        <f t="shared" si="68"/>
        <v>16439</v>
      </c>
    </row>
    <row r="4418" spans="1:6" hidden="1" x14ac:dyDescent="0.25">
      <c r="A4418" s="5">
        <v>4168800</v>
      </c>
      <c r="B4418" s="6" t="s">
        <v>6762</v>
      </c>
      <c r="C4418" s="11" t="s">
        <v>92</v>
      </c>
      <c r="D4418" s="7">
        <v>75257</v>
      </c>
      <c r="E4418" s="73">
        <v>37628</v>
      </c>
      <c r="F4418" s="79">
        <f t="shared" si="68"/>
        <v>37629</v>
      </c>
    </row>
    <row r="4419" spans="1:6" hidden="1" x14ac:dyDescent="0.25">
      <c r="A4419" s="5">
        <v>353700</v>
      </c>
      <c r="B4419" s="6" t="s">
        <v>6763</v>
      </c>
      <c r="C4419" s="11" t="s">
        <v>92</v>
      </c>
      <c r="D4419" s="7">
        <v>2982741</v>
      </c>
      <c r="E4419" s="73">
        <v>1491370</v>
      </c>
      <c r="F4419" s="79">
        <f t="shared" si="68"/>
        <v>1491371</v>
      </c>
    </row>
    <row r="4420" spans="1:6" hidden="1" x14ac:dyDescent="0.25">
      <c r="A4420" s="5">
        <v>3276300</v>
      </c>
      <c r="B4420" s="6" t="s">
        <v>5307</v>
      </c>
      <c r="C4420" s="11" t="s">
        <v>92</v>
      </c>
      <c r="D4420" s="7">
        <v>253226</v>
      </c>
      <c r="E4420" s="73">
        <v>126613</v>
      </c>
      <c r="F4420" s="79">
        <f t="shared" si="68"/>
        <v>126613</v>
      </c>
    </row>
    <row r="4421" spans="1:6" hidden="1" x14ac:dyDescent="0.25">
      <c r="A4421" s="5">
        <v>3412300</v>
      </c>
      <c r="B4421" s="6" t="s">
        <v>6764</v>
      </c>
      <c r="C4421" s="11" t="s">
        <v>92</v>
      </c>
      <c r="D4421" s="7">
        <v>335473</v>
      </c>
      <c r="E4421" s="73">
        <v>167736</v>
      </c>
      <c r="F4421" s="79">
        <f t="shared" ref="F4421:F4484" si="69">D4421-E4421</f>
        <v>167737</v>
      </c>
    </row>
    <row r="4422" spans="1:6" hidden="1" x14ac:dyDescent="0.25">
      <c r="A4422" s="5">
        <v>4155800</v>
      </c>
      <c r="B4422" s="6" t="s">
        <v>6765</v>
      </c>
      <c r="C4422" s="11" t="s">
        <v>92</v>
      </c>
      <c r="D4422" s="7">
        <v>64217</v>
      </c>
      <c r="E4422" s="73">
        <v>32108</v>
      </c>
      <c r="F4422" s="79">
        <f t="shared" si="69"/>
        <v>32109</v>
      </c>
    </row>
    <row r="4423" spans="1:6" hidden="1" x14ac:dyDescent="0.25">
      <c r="A4423" s="5">
        <v>4231900</v>
      </c>
      <c r="B4423" s="6" t="s">
        <v>6766</v>
      </c>
      <c r="C4423" s="11" t="s">
        <v>92</v>
      </c>
      <c r="D4423" s="7">
        <v>354063</v>
      </c>
      <c r="E4423" s="73">
        <v>177031</v>
      </c>
      <c r="F4423" s="79">
        <f t="shared" si="69"/>
        <v>177032</v>
      </c>
    </row>
    <row r="4424" spans="1:6" hidden="1" x14ac:dyDescent="0.25">
      <c r="A4424" s="5">
        <v>4267200</v>
      </c>
      <c r="B4424" s="6" t="s">
        <v>6767</v>
      </c>
      <c r="C4424" s="11" t="s">
        <v>92</v>
      </c>
      <c r="D4424" s="7">
        <v>29054</v>
      </c>
      <c r="E4424" s="73">
        <v>14527</v>
      </c>
      <c r="F4424" s="79">
        <f t="shared" si="69"/>
        <v>14527</v>
      </c>
    </row>
    <row r="4425" spans="1:6" hidden="1" x14ac:dyDescent="0.25">
      <c r="A4425" s="5">
        <v>353900</v>
      </c>
      <c r="B4425" s="6" t="s">
        <v>6768</v>
      </c>
      <c r="C4425" s="11" t="s">
        <v>92</v>
      </c>
      <c r="D4425" s="7">
        <v>2277498</v>
      </c>
      <c r="E4425" s="73">
        <v>1138749</v>
      </c>
      <c r="F4425" s="79">
        <f t="shared" si="69"/>
        <v>1138749</v>
      </c>
    </row>
    <row r="4426" spans="1:6" hidden="1" x14ac:dyDescent="0.25">
      <c r="A4426" s="5">
        <v>354000</v>
      </c>
      <c r="B4426" s="6" t="s">
        <v>91</v>
      </c>
      <c r="C4426" s="11" t="s">
        <v>92</v>
      </c>
      <c r="D4426" s="7">
        <v>4794394</v>
      </c>
      <c r="E4426" s="73">
        <v>2397197</v>
      </c>
      <c r="F4426" s="79">
        <f t="shared" si="69"/>
        <v>2397197</v>
      </c>
    </row>
    <row r="4427" spans="1:6" hidden="1" x14ac:dyDescent="0.25">
      <c r="A4427" s="5">
        <v>2259400</v>
      </c>
      <c r="B4427" s="6" t="s">
        <v>6769</v>
      </c>
      <c r="C4427" s="11" t="s">
        <v>92</v>
      </c>
      <c r="D4427" s="7">
        <v>135514</v>
      </c>
      <c r="E4427" s="73">
        <v>67757</v>
      </c>
      <c r="F4427" s="79">
        <f t="shared" si="69"/>
        <v>67757</v>
      </c>
    </row>
    <row r="4428" spans="1:6" hidden="1" x14ac:dyDescent="0.25">
      <c r="A4428" s="5">
        <v>3153300</v>
      </c>
      <c r="B4428" s="6" t="s">
        <v>6770</v>
      </c>
      <c r="C4428" s="11" t="s">
        <v>92</v>
      </c>
      <c r="D4428" s="7">
        <v>45939</v>
      </c>
      <c r="E4428" s="73">
        <v>22969</v>
      </c>
      <c r="F4428" s="79">
        <f t="shared" si="69"/>
        <v>22970</v>
      </c>
    </row>
    <row r="4429" spans="1:6" hidden="1" x14ac:dyDescent="0.25">
      <c r="A4429" s="5">
        <v>666100</v>
      </c>
      <c r="B4429" s="6" t="s">
        <v>115</v>
      </c>
      <c r="C4429" s="11" t="s">
        <v>92</v>
      </c>
      <c r="D4429" s="7">
        <v>2612956</v>
      </c>
      <c r="E4429" s="73">
        <v>1306478</v>
      </c>
      <c r="F4429" s="79">
        <f t="shared" si="69"/>
        <v>1306478</v>
      </c>
    </row>
    <row r="4430" spans="1:6" hidden="1" x14ac:dyDescent="0.25">
      <c r="A4430" s="5">
        <v>354100</v>
      </c>
      <c r="B4430" s="6" t="s">
        <v>117</v>
      </c>
      <c r="C4430" s="11" t="s">
        <v>92</v>
      </c>
      <c r="D4430" s="7">
        <v>6359561</v>
      </c>
      <c r="E4430" s="73">
        <v>3179780</v>
      </c>
      <c r="F4430" s="79">
        <f t="shared" si="69"/>
        <v>3179781</v>
      </c>
    </row>
    <row r="4431" spans="1:6" hidden="1" x14ac:dyDescent="0.25">
      <c r="A4431" s="5">
        <v>4265400</v>
      </c>
      <c r="B4431" s="6" t="s">
        <v>6771</v>
      </c>
      <c r="C4431" s="11" t="s">
        <v>92</v>
      </c>
      <c r="D4431" s="7">
        <v>117072</v>
      </c>
      <c r="E4431" s="73">
        <v>58536</v>
      </c>
      <c r="F4431" s="79">
        <f t="shared" si="69"/>
        <v>58536</v>
      </c>
    </row>
    <row r="4432" spans="1:6" hidden="1" x14ac:dyDescent="0.25">
      <c r="A4432" s="5">
        <v>3156400</v>
      </c>
      <c r="B4432" s="6" t="s">
        <v>6772</v>
      </c>
      <c r="C4432" s="11" t="s">
        <v>92</v>
      </c>
      <c r="D4432" s="7">
        <v>44228</v>
      </c>
      <c r="E4432" s="73">
        <v>22114</v>
      </c>
      <c r="F4432" s="79">
        <f t="shared" si="69"/>
        <v>22114</v>
      </c>
    </row>
    <row r="4433" spans="1:6" hidden="1" x14ac:dyDescent="0.25">
      <c r="A4433" s="5">
        <v>2081400</v>
      </c>
      <c r="B4433" s="6" t="s">
        <v>158</v>
      </c>
      <c r="C4433" s="11" t="s">
        <v>92</v>
      </c>
      <c r="D4433" s="7">
        <v>151631</v>
      </c>
      <c r="E4433" s="73">
        <v>75815</v>
      </c>
      <c r="F4433" s="79">
        <f t="shared" si="69"/>
        <v>75816</v>
      </c>
    </row>
    <row r="4434" spans="1:6" hidden="1" x14ac:dyDescent="0.25">
      <c r="A4434" s="5">
        <v>2521200</v>
      </c>
      <c r="B4434" s="6" t="s">
        <v>6773</v>
      </c>
      <c r="C4434" s="11" t="s">
        <v>92</v>
      </c>
      <c r="D4434" s="7">
        <v>391614</v>
      </c>
      <c r="E4434" s="73">
        <v>195807</v>
      </c>
      <c r="F4434" s="79">
        <f t="shared" si="69"/>
        <v>195807</v>
      </c>
    </row>
    <row r="4435" spans="1:6" hidden="1" x14ac:dyDescent="0.25">
      <c r="A4435" s="5">
        <v>2117100</v>
      </c>
      <c r="B4435" s="6" t="s">
        <v>6774</v>
      </c>
      <c r="C4435" s="11" t="s">
        <v>92</v>
      </c>
      <c r="D4435" s="7">
        <v>3313919</v>
      </c>
      <c r="E4435" s="73">
        <v>1656959</v>
      </c>
      <c r="F4435" s="79">
        <f t="shared" si="69"/>
        <v>1656960</v>
      </c>
    </row>
    <row r="4436" spans="1:6" hidden="1" x14ac:dyDescent="0.25">
      <c r="A4436" s="5">
        <v>4152700</v>
      </c>
      <c r="B4436" s="6" t="s">
        <v>6775</v>
      </c>
      <c r="C4436" s="11" t="s">
        <v>92</v>
      </c>
      <c r="D4436" s="7">
        <v>81224</v>
      </c>
      <c r="E4436" s="73">
        <v>40612</v>
      </c>
      <c r="F4436" s="79">
        <f t="shared" si="69"/>
        <v>40612</v>
      </c>
    </row>
    <row r="4437" spans="1:6" hidden="1" x14ac:dyDescent="0.25">
      <c r="A4437" s="5">
        <v>3727600</v>
      </c>
      <c r="B4437" s="6" t="s">
        <v>4085</v>
      </c>
      <c r="C4437" s="11" t="s">
        <v>92</v>
      </c>
      <c r="D4437" s="7">
        <v>1148379</v>
      </c>
      <c r="E4437" s="73">
        <v>574189</v>
      </c>
      <c r="F4437" s="79">
        <f t="shared" si="69"/>
        <v>574190</v>
      </c>
    </row>
    <row r="4438" spans="1:6" hidden="1" x14ac:dyDescent="0.25">
      <c r="A4438" s="5">
        <v>354300</v>
      </c>
      <c r="B4438" s="6" t="s">
        <v>6776</v>
      </c>
      <c r="C4438" s="11" t="s">
        <v>92</v>
      </c>
      <c r="D4438" s="7">
        <v>1342606</v>
      </c>
      <c r="E4438" s="73">
        <v>671303</v>
      </c>
      <c r="F4438" s="79">
        <f t="shared" si="69"/>
        <v>671303</v>
      </c>
    </row>
    <row r="4439" spans="1:6" hidden="1" x14ac:dyDescent="0.25">
      <c r="A4439" s="5">
        <v>1201500</v>
      </c>
      <c r="B4439" s="6" t="s">
        <v>6777</v>
      </c>
      <c r="C4439" s="11" t="s">
        <v>92</v>
      </c>
      <c r="D4439" s="7">
        <v>13907800</v>
      </c>
      <c r="E4439" s="73">
        <v>6953900</v>
      </c>
      <c r="F4439" s="79">
        <f t="shared" si="69"/>
        <v>6953900</v>
      </c>
    </row>
    <row r="4440" spans="1:6" hidden="1" x14ac:dyDescent="0.25">
      <c r="A4440" s="5">
        <v>2362800</v>
      </c>
      <c r="B4440" s="6" t="s">
        <v>6778</v>
      </c>
      <c r="C4440" s="11" t="s">
        <v>92</v>
      </c>
      <c r="D4440" s="7">
        <v>10135</v>
      </c>
      <c r="E4440" s="73">
        <v>5067</v>
      </c>
      <c r="F4440" s="79">
        <f t="shared" si="69"/>
        <v>5068</v>
      </c>
    </row>
    <row r="4441" spans="1:6" hidden="1" x14ac:dyDescent="0.25">
      <c r="A4441" s="5">
        <v>354400</v>
      </c>
      <c r="B4441" s="6" t="s">
        <v>6779</v>
      </c>
      <c r="C4441" s="11" t="s">
        <v>92</v>
      </c>
      <c r="D4441" s="7">
        <v>34917</v>
      </c>
      <c r="E4441" s="73">
        <v>17458</v>
      </c>
      <c r="F4441" s="79">
        <f t="shared" si="69"/>
        <v>17459</v>
      </c>
    </row>
    <row r="4442" spans="1:6" hidden="1" x14ac:dyDescent="0.25">
      <c r="A4442" s="5">
        <v>4142300</v>
      </c>
      <c r="B4442" s="6" t="s">
        <v>6780</v>
      </c>
      <c r="C4442" s="11" t="s">
        <v>92</v>
      </c>
      <c r="D4442" s="7">
        <v>373504</v>
      </c>
      <c r="E4442" s="73">
        <v>186752</v>
      </c>
      <c r="F4442" s="79">
        <f t="shared" si="69"/>
        <v>186752</v>
      </c>
    </row>
    <row r="4443" spans="1:6" hidden="1" x14ac:dyDescent="0.25">
      <c r="A4443" s="5">
        <v>4160700</v>
      </c>
      <c r="B4443" s="6" t="s">
        <v>6781</v>
      </c>
      <c r="C4443" s="11" t="s">
        <v>92</v>
      </c>
      <c r="D4443" s="7">
        <v>391249</v>
      </c>
      <c r="E4443" s="73">
        <v>195624</v>
      </c>
      <c r="F4443" s="79">
        <f t="shared" si="69"/>
        <v>195625</v>
      </c>
    </row>
    <row r="4444" spans="1:6" hidden="1" x14ac:dyDescent="0.25">
      <c r="A4444" s="5">
        <v>3573300</v>
      </c>
      <c r="B4444" s="6" t="s">
        <v>3718</v>
      </c>
      <c r="C4444" s="11" t="s">
        <v>92</v>
      </c>
      <c r="D4444" s="7">
        <v>1018117</v>
      </c>
      <c r="E4444" s="73">
        <v>509058</v>
      </c>
      <c r="F4444" s="79">
        <f t="shared" si="69"/>
        <v>509059</v>
      </c>
    </row>
    <row r="4445" spans="1:6" hidden="1" x14ac:dyDescent="0.25">
      <c r="A4445" s="5">
        <v>4146700</v>
      </c>
      <c r="B4445" s="6" t="s">
        <v>3718</v>
      </c>
      <c r="C4445" s="11" t="s">
        <v>92</v>
      </c>
      <c r="D4445" s="7">
        <v>631206</v>
      </c>
      <c r="E4445" s="73">
        <v>315603</v>
      </c>
      <c r="F4445" s="79">
        <f t="shared" si="69"/>
        <v>315603</v>
      </c>
    </row>
    <row r="4446" spans="1:6" hidden="1" x14ac:dyDescent="0.25">
      <c r="A4446" s="5">
        <v>3110800</v>
      </c>
      <c r="B4446" s="6" t="s">
        <v>6782</v>
      </c>
      <c r="C4446" s="11" t="s">
        <v>92</v>
      </c>
      <c r="D4446" s="7">
        <v>2662</v>
      </c>
      <c r="E4446" s="73">
        <v>1331</v>
      </c>
      <c r="F4446" s="79">
        <f t="shared" si="69"/>
        <v>1331</v>
      </c>
    </row>
    <row r="4447" spans="1:6" hidden="1" x14ac:dyDescent="0.25">
      <c r="A4447" s="5">
        <v>1226800</v>
      </c>
      <c r="B4447" s="6" t="s">
        <v>6783</v>
      </c>
      <c r="C4447" s="11" t="s">
        <v>92</v>
      </c>
      <c r="D4447" s="7">
        <v>208482</v>
      </c>
      <c r="E4447" s="73">
        <v>104241</v>
      </c>
      <c r="F4447" s="79">
        <f t="shared" si="69"/>
        <v>104241</v>
      </c>
    </row>
    <row r="4448" spans="1:6" hidden="1" x14ac:dyDescent="0.25">
      <c r="A4448" s="5">
        <v>660600</v>
      </c>
      <c r="B4448" s="6" t="s">
        <v>6784</v>
      </c>
      <c r="C4448" s="11" t="s">
        <v>92</v>
      </c>
      <c r="D4448" s="7">
        <v>531618</v>
      </c>
      <c r="E4448" s="73">
        <v>265809</v>
      </c>
      <c r="F4448" s="79">
        <f t="shared" si="69"/>
        <v>265809</v>
      </c>
    </row>
    <row r="4449" spans="1:6" hidden="1" x14ac:dyDescent="0.25">
      <c r="A4449" s="5">
        <v>2331200</v>
      </c>
      <c r="B4449" s="6" t="s">
        <v>6785</v>
      </c>
      <c r="C4449" s="11" t="s">
        <v>92</v>
      </c>
      <c r="D4449" s="7">
        <v>20831</v>
      </c>
      <c r="E4449" s="73">
        <v>10415</v>
      </c>
      <c r="F4449" s="79">
        <f t="shared" si="69"/>
        <v>10416</v>
      </c>
    </row>
    <row r="4450" spans="1:6" hidden="1" x14ac:dyDescent="0.25">
      <c r="A4450" s="5">
        <v>3733300</v>
      </c>
      <c r="B4450" s="6" t="s">
        <v>6786</v>
      </c>
      <c r="C4450" s="11" t="s">
        <v>92</v>
      </c>
      <c r="D4450" s="7">
        <v>122224</v>
      </c>
      <c r="E4450" s="73">
        <v>61112</v>
      </c>
      <c r="F4450" s="79">
        <f t="shared" si="69"/>
        <v>61112</v>
      </c>
    </row>
    <row r="4451" spans="1:6" hidden="1" x14ac:dyDescent="0.25">
      <c r="A4451" s="5">
        <v>4229000</v>
      </c>
      <c r="B4451" s="6" t="s">
        <v>6787</v>
      </c>
      <c r="C4451" s="11" t="s">
        <v>92</v>
      </c>
      <c r="D4451" s="7">
        <v>113248</v>
      </c>
      <c r="E4451" s="73">
        <v>56624</v>
      </c>
      <c r="F4451" s="79">
        <f t="shared" si="69"/>
        <v>56624</v>
      </c>
    </row>
    <row r="4452" spans="1:6" hidden="1" x14ac:dyDescent="0.25">
      <c r="A4452" s="5">
        <v>494900</v>
      </c>
      <c r="B4452" s="6" t="s">
        <v>6788</v>
      </c>
      <c r="C4452" s="11" t="s">
        <v>92</v>
      </c>
      <c r="D4452" s="7">
        <v>506003</v>
      </c>
      <c r="E4452" s="73">
        <v>253001</v>
      </c>
      <c r="F4452" s="79">
        <f t="shared" si="69"/>
        <v>253002</v>
      </c>
    </row>
    <row r="4453" spans="1:6" hidden="1" x14ac:dyDescent="0.25">
      <c r="A4453" s="5">
        <v>354500</v>
      </c>
      <c r="B4453" s="6" t="s">
        <v>6789</v>
      </c>
      <c r="C4453" s="11" t="s">
        <v>92</v>
      </c>
      <c r="D4453" s="7">
        <v>10777489</v>
      </c>
      <c r="E4453" s="73">
        <v>5388744</v>
      </c>
      <c r="F4453" s="79">
        <f t="shared" si="69"/>
        <v>5388745</v>
      </c>
    </row>
    <row r="4454" spans="1:6" hidden="1" x14ac:dyDescent="0.25">
      <c r="A4454" s="5">
        <v>4235900</v>
      </c>
      <c r="B4454" s="6" t="s">
        <v>6790</v>
      </c>
      <c r="C4454" s="11" t="s">
        <v>92</v>
      </c>
      <c r="D4454" s="7">
        <v>242664</v>
      </c>
      <c r="E4454" s="73">
        <v>121332</v>
      </c>
      <c r="F4454" s="79">
        <f t="shared" si="69"/>
        <v>121332</v>
      </c>
    </row>
    <row r="4455" spans="1:6" hidden="1" x14ac:dyDescent="0.25">
      <c r="A4455" s="5">
        <v>2058600</v>
      </c>
      <c r="B4455" s="6" t="s">
        <v>6791</v>
      </c>
      <c r="C4455" s="11" t="s">
        <v>92</v>
      </c>
      <c r="D4455" s="7">
        <v>79091</v>
      </c>
      <c r="E4455" s="73">
        <v>39545</v>
      </c>
      <c r="F4455" s="79">
        <f t="shared" si="69"/>
        <v>39546</v>
      </c>
    </row>
    <row r="4456" spans="1:6" hidden="1" x14ac:dyDescent="0.25">
      <c r="A4456" s="5">
        <v>354900</v>
      </c>
      <c r="B4456" s="6" t="s">
        <v>330</v>
      </c>
      <c r="C4456" s="11" t="s">
        <v>92</v>
      </c>
      <c r="D4456" s="7">
        <v>14141911</v>
      </c>
      <c r="E4456" s="73">
        <v>7070955</v>
      </c>
      <c r="F4456" s="79">
        <f t="shared" si="69"/>
        <v>7070956</v>
      </c>
    </row>
    <row r="4457" spans="1:6" hidden="1" x14ac:dyDescent="0.25">
      <c r="A4457" s="5">
        <v>728700</v>
      </c>
      <c r="B4457" s="6" t="s">
        <v>367</v>
      </c>
      <c r="C4457" s="11" t="s">
        <v>92</v>
      </c>
      <c r="D4457" s="7">
        <v>1228723</v>
      </c>
      <c r="E4457" s="73">
        <v>614361</v>
      </c>
      <c r="F4457" s="79">
        <f t="shared" si="69"/>
        <v>614362</v>
      </c>
    </row>
    <row r="4458" spans="1:6" hidden="1" x14ac:dyDescent="0.25">
      <c r="A4458" s="5">
        <v>2100200</v>
      </c>
      <c r="B4458" s="6" t="s">
        <v>6792</v>
      </c>
      <c r="C4458" s="11" t="s">
        <v>92</v>
      </c>
      <c r="D4458" s="7">
        <v>2187307</v>
      </c>
      <c r="E4458" s="73">
        <v>1093653</v>
      </c>
      <c r="F4458" s="79">
        <f t="shared" si="69"/>
        <v>1093654</v>
      </c>
    </row>
    <row r="4459" spans="1:6" hidden="1" x14ac:dyDescent="0.25">
      <c r="A4459" s="5">
        <v>4177900</v>
      </c>
      <c r="B4459" s="6" t="s">
        <v>6793</v>
      </c>
      <c r="C4459" s="11" t="s">
        <v>92</v>
      </c>
      <c r="D4459" s="7">
        <v>37184</v>
      </c>
      <c r="E4459" s="73">
        <v>18592</v>
      </c>
      <c r="F4459" s="79">
        <f t="shared" si="69"/>
        <v>18592</v>
      </c>
    </row>
    <row r="4460" spans="1:6" hidden="1" x14ac:dyDescent="0.25">
      <c r="A4460" s="5">
        <v>4089400</v>
      </c>
      <c r="B4460" s="6" t="s">
        <v>6794</v>
      </c>
      <c r="C4460" s="11" t="s">
        <v>92</v>
      </c>
      <c r="D4460" s="7">
        <v>196861</v>
      </c>
      <c r="E4460" s="73">
        <v>98430</v>
      </c>
      <c r="F4460" s="79">
        <f t="shared" si="69"/>
        <v>98431</v>
      </c>
    </row>
    <row r="4461" spans="1:6" hidden="1" x14ac:dyDescent="0.25">
      <c r="A4461" s="5">
        <v>356100</v>
      </c>
      <c r="B4461" s="6" t="s">
        <v>498</v>
      </c>
      <c r="C4461" s="11" t="s">
        <v>92</v>
      </c>
      <c r="D4461" s="7">
        <v>1401492</v>
      </c>
      <c r="E4461" s="73">
        <v>700746</v>
      </c>
      <c r="F4461" s="79">
        <f t="shared" si="69"/>
        <v>700746</v>
      </c>
    </row>
    <row r="4462" spans="1:6" hidden="1" x14ac:dyDescent="0.25">
      <c r="A4462" s="5">
        <v>2604700</v>
      </c>
      <c r="B4462" s="6" t="s">
        <v>6795</v>
      </c>
      <c r="C4462" s="11" t="s">
        <v>92</v>
      </c>
      <c r="D4462" s="7">
        <v>65587</v>
      </c>
      <c r="E4462" s="73">
        <v>32793</v>
      </c>
      <c r="F4462" s="79">
        <f t="shared" si="69"/>
        <v>32794</v>
      </c>
    </row>
    <row r="4463" spans="1:6" hidden="1" x14ac:dyDescent="0.25">
      <c r="A4463" s="5">
        <v>2239100</v>
      </c>
      <c r="B4463" s="6" t="s">
        <v>6796</v>
      </c>
      <c r="C4463" s="11" t="s">
        <v>92</v>
      </c>
      <c r="D4463" s="7">
        <v>302581</v>
      </c>
      <c r="E4463" s="73">
        <v>151290</v>
      </c>
      <c r="F4463" s="79">
        <f t="shared" si="69"/>
        <v>151291</v>
      </c>
    </row>
    <row r="4464" spans="1:6" hidden="1" x14ac:dyDescent="0.25">
      <c r="A4464" s="5">
        <v>400300</v>
      </c>
      <c r="B4464" s="6" t="s">
        <v>6797</v>
      </c>
      <c r="C4464" s="11" t="s">
        <v>92</v>
      </c>
      <c r="D4464" s="7">
        <v>4544176</v>
      </c>
      <c r="E4464" s="73">
        <v>2272088</v>
      </c>
      <c r="F4464" s="79">
        <f t="shared" si="69"/>
        <v>2272088</v>
      </c>
    </row>
    <row r="4465" spans="1:6" hidden="1" x14ac:dyDescent="0.25">
      <c r="A4465" s="5">
        <v>4117900</v>
      </c>
      <c r="B4465" s="6" t="s">
        <v>6798</v>
      </c>
      <c r="C4465" s="11" t="s">
        <v>92</v>
      </c>
      <c r="D4465" s="7">
        <v>55136</v>
      </c>
      <c r="E4465" s="73">
        <v>27568</v>
      </c>
      <c r="F4465" s="79">
        <f t="shared" si="69"/>
        <v>27568</v>
      </c>
    </row>
    <row r="4466" spans="1:6" hidden="1" x14ac:dyDescent="0.25">
      <c r="A4466" s="5">
        <v>1293000</v>
      </c>
      <c r="B4466" s="6" t="s">
        <v>6799</v>
      </c>
      <c r="C4466" s="11" t="s">
        <v>92</v>
      </c>
      <c r="D4466" s="7">
        <v>109527</v>
      </c>
      <c r="E4466" s="73">
        <v>54763</v>
      </c>
      <c r="F4466" s="79">
        <f t="shared" si="69"/>
        <v>54764</v>
      </c>
    </row>
    <row r="4467" spans="1:6" hidden="1" x14ac:dyDescent="0.25">
      <c r="A4467" s="5">
        <v>355300</v>
      </c>
      <c r="B4467" s="6" t="s">
        <v>586</v>
      </c>
      <c r="C4467" s="11" t="s">
        <v>92</v>
      </c>
      <c r="D4467" s="7">
        <v>1817547</v>
      </c>
      <c r="E4467" s="73">
        <v>908773</v>
      </c>
      <c r="F4467" s="79">
        <f t="shared" si="69"/>
        <v>908774</v>
      </c>
    </row>
    <row r="4468" spans="1:6" hidden="1" x14ac:dyDescent="0.25">
      <c r="A4468" s="5">
        <v>355400</v>
      </c>
      <c r="B4468" s="6" t="s">
        <v>612</v>
      </c>
      <c r="C4468" s="11" t="s">
        <v>92</v>
      </c>
      <c r="D4468" s="7">
        <v>885687</v>
      </c>
      <c r="E4468" s="73">
        <v>442843</v>
      </c>
      <c r="F4468" s="79">
        <f t="shared" si="69"/>
        <v>442844</v>
      </c>
    </row>
    <row r="4469" spans="1:6" hidden="1" x14ac:dyDescent="0.25">
      <c r="A4469" s="5">
        <v>354600</v>
      </c>
      <c r="B4469" s="6" t="s">
        <v>651</v>
      </c>
      <c r="C4469" s="11" t="s">
        <v>92</v>
      </c>
      <c r="D4469" s="7">
        <v>2133542</v>
      </c>
      <c r="E4469" s="73">
        <v>1066771</v>
      </c>
      <c r="F4469" s="79">
        <f t="shared" si="69"/>
        <v>1066771</v>
      </c>
    </row>
    <row r="4470" spans="1:6" hidden="1" x14ac:dyDescent="0.25">
      <c r="A4470" s="5">
        <v>3422400</v>
      </c>
      <c r="B4470" s="6" t="s">
        <v>6800</v>
      </c>
      <c r="C4470" s="11" t="s">
        <v>92</v>
      </c>
      <c r="D4470" s="7">
        <v>203755</v>
      </c>
      <c r="E4470" s="73">
        <v>101877</v>
      </c>
      <c r="F4470" s="79">
        <f t="shared" si="69"/>
        <v>101878</v>
      </c>
    </row>
    <row r="4471" spans="1:6" hidden="1" x14ac:dyDescent="0.25">
      <c r="A4471" s="5">
        <v>3128100</v>
      </c>
      <c r="B4471" s="6" t="s">
        <v>6801</v>
      </c>
      <c r="C4471" s="11" t="s">
        <v>92</v>
      </c>
      <c r="D4471" s="7">
        <v>6835962</v>
      </c>
      <c r="E4471" s="73">
        <v>3417981</v>
      </c>
      <c r="F4471" s="79">
        <f t="shared" si="69"/>
        <v>3417981</v>
      </c>
    </row>
    <row r="4472" spans="1:6" hidden="1" x14ac:dyDescent="0.25">
      <c r="A4472" s="5">
        <v>3426300</v>
      </c>
      <c r="B4472" s="6" t="s">
        <v>6801</v>
      </c>
      <c r="C4472" s="11" t="s">
        <v>92</v>
      </c>
      <c r="D4472" s="7">
        <v>1823842</v>
      </c>
      <c r="E4472" s="73">
        <v>911921</v>
      </c>
      <c r="F4472" s="79">
        <f t="shared" si="69"/>
        <v>911921</v>
      </c>
    </row>
    <row r="4473" spans="1:6" hidden="1" x14ac:dyDescent="0.25">
      <c r="A4473" s="5">
        <v>709600</v>
      </c>
      <c r="B4473" s="6" t="s">
        <v>6802</v>
      </c>
      <c r="C4473" s="11" t="s">
        <v>92</v>
      </c>
      <c r="D4473" s="7">
        <v>1767883</v>
      </c>
      <c r="E4473" s="73">
        <v>883941</v>
      </c>
      <c r="F4473" s="79">
        <f t="shared" si="69"/>
        <v>883942</v>
      </c>
    </row>
    <row r="4474" spans="1:6" hidden="1" x14ac:dyDescent="0.25">
      <c r="A4474" s="5">
        <v>2361400</v>
      </c>
      <c r="B4474" s="6" t="s">
        <v>6803</v>
      </c>
      <c r="C4474" s="11" t="s">
        <v>92</v>
      </c>
      <c r="D4474" s="7">
        <v>10790912</v>
      </c>
      <c r="E4474" s="73">
        <v>5395456</v>
      </c>
      <c r="F4474" s="79">
        <f t="shared" si="69"/>
        <v>5395456</v>
      </c>
    </row>
    <row r="4475" spans="1:6" hidden="1" x14ac:dyDescent="0.25">
      <c r="A4475" s="5">
        <v>355600</v>
      </c>
      <c r="B4475" s="6" t="s">
        <v>6804</v>
      </c>
      <c r="C4475" s="11" t="s">
        <v>92</v>
      </c>
      <c r="D4475" s="7">
        <v>64090</v>
      </c>
      <c r="E4475" s="73">
        <v>32045</v>
      </c>
      <c r="F4475" s="79">
        <f t="shared" si="69"/>
        <v>32045</v>
      </c>
    </row>
    <row r="4476" spans="1:6" hidden="1" x14ac:dyDescent="0.25">
      <c r="A4476" s="5">
        <v>3542300</v>
      </c>
      <c r="B4476" s="6" t="s">
        <v>3817</v>
      </c>
      <c r="C4476" s="11" t="s">
        <v>92</v>
      </c>
      <c r="D4476" s="7">
        <v>1209817</v>
      </c>
      <c r="E4476" s="73">
        <v>604908</v>
      </c>
      <c r="F4476" s="79">
        <f t="shared" si="69"/>
        <v>604909</v>
      </c>
    </row>
    <row r="4477" spans="1:6" hidden="1" x14ac:dyDescent="0.25">
      <c r="A4477" s="5">
        <v>355700</v>
      </c>
      <c r="B4477" s="6" t="s">
        <v>771</v>
      </c>
      <c r="C4477" s="11" t="s">
        <v>92</v>
      </c>
      <c r="D4477" s="7">
        <v>1512530</v>
      </c>
      <c r="E4477" s="73">
        <v>756265</v>
      </c>
      <c r="F4477" s="79">
        <f t="shared" si="69"/>
        <v>756265</v>
      </c>
    </row>
    <row r="4478" spans="1:6" hidden="1" x14ac:dyDescent="0.25">
      <c r="A4478" s="5">
        <v>4224100</v>
      </c>
      <c r="B4478" s="6" t="s">
        <v>6805</v>
      </c>
      <c r="C4478" s="11" t="s">
        <v>92</v>
      </c>
      <c r="D4478" s="7">
        <v>180042</v>
      </c>
      <c r="E4478" s="73">
        <v>90021</v>
      </c>
      <c r="F4478" s="79">
        <f t="shared" si="69"/>
        <v>90021</v>
      </c>
    </row>
    <row r="4479" spans="1:6" hidden="1" x14ac:dyDescent="0.25">
      <c r="A4479" s="5">
        <v>661200</v>
      </c>
      <c r="B4479" s="6" t="s">
        <v>6806</v>
      </c>
      <c r="C4479" s="11" t="s">
        <v>92</v>
      </c>
      <c r="D4479" s="7">
        <v>403823</v>
      </c>
      <c r="E4479" s="73">
        <v>201911</v>
      </c>
      <c r="F4479" s="79">
        <f t="shared" si="69"/>
        <v>201912</v>
      </c>
    </row>
    <row r="4480" spans="1:6" hidden="1" x14ac:dyDescent="0.25">
      <c r="A4480" s="5">
        <v>4121800</v>
      </c>
      <c r="B4480" s="6" t="s">
        <v>807</v>
      </c>
      <c r="C4480" s="11" t="s">
        <v>92</v>
      </c>
      <c r="D4480" s="7">
        <v>152588</v>
      </c>
      <c r="E4480" s="73">
        <v>76294</v>
      </c>
      <c r="F4480" s="79">
        <f t="shared" si="69"/>
        <v>76294</v>
      </c>
    </row>
    <row r="4481" spans="1:6" hidden="1" x14ac:dyDescent="0.25">
      <c r="A4481" s="5">
        <v>3723300</v>
      </c>
      <c r="B4481" s="6" t="s">
        <v>6807</v>
      </c>
      <c r="C4481" s="11" t="s">
        <v>92</v>
      </c>
      <c r="D4481" s="7">
        <v>682153</v>
      </c>
      <c r="E4481" s="73">
        <v>341076</v>
      </c>
      <c r="F4481" s="79">
        <f t="shared" si="69"/>
        <v>341077</v>
      </c>
    </row>
    <row r="4482" spans="1:6" hidden="1" x14ac:dyDescent="0.25">
      <c r="A4482" s="5">
        <v>4276400</v>
      </c>
      <c r="B4482" s="6" t="s">
        <v>6808</v>
      </c>
      <c r="C4482" s="11" t="s">
        <v>92</v>
      </c>
      <c r="D4482" s="7">
        <v>47260</v>
      </c>
      <c r="E4482" s="73">
        <v>23630</v>
      </c>
      <c r="F4482" s="79">
        <f t="shared" si="69"/>
        <v>23630</v>
      </c>
    </row>
    <row r="4483" spans="1:6" hidden="1" x14ac:dyDescent="0.25">
      <c r="A4483" s="5">
        <v>4187800</v>
      </c>
      <c r="B4483" s="6" t="s">
        <v>6809</v>
      </c>
      <c r="C4483" s="11" t="s">
        <v>92</v>
      </c>
      <c r="D4483" s="7">
        <v>465548</v>
      </c>
      <c r="E4483" s="73">
        <v>232774</v>
      </c>
      <c r="F4483" s="79">
        <f t="shared" si="69"/>
        <v>232774</v>
      </c>
    </row>
    <row r="4484" spans="1:6" hidden="1" x14ac:dyDescent="0.25">
      <c r="A4484" s="5">
        <v>356000</v>
      </c>
      <c r="B4484" s="6" t="s">
        <v>6810</v>
      </c>
      <c r="C4484" s="11" t="s">
        <v>92</v>
      </c>
      <c r="D4484" s="7">
        <v>2198677</v>
      </c>
      <c r="E4484" s="73">
        <v>1099338</v>
      </c>
      <c r="F4484" s="79">
        <f t="shared" si="69"/>
        <v>1099339</v>
      </c>
    </row>
    <row r="4485" spans="1:6" hidden="1" x14ac:dyDescent="0.25">
      <c r="A4485" s="5">
        <v>3682400</v>
      </c>
      <c r="B4485" s="6" t="s">
        <v>6811</v>
      </c>
      <c r="C4485" s="11" t="s">
        <v>92</v>
      </c>
      <c r="D4485" s="7">
        <v>217481</v>
      </c>
      <c r="E4485" s="73">
        <v>108740</v>
      </c>
      <c r="F4485" s="79">
        <f t="shared" ref="F4485:F4548" si="70">D4485-E4485</f>
        <v>108741</v>
      </c>
    </row>
    <row r="4486" spans="1:6" hidden="1" x14ac:dyDescent="0.25">
      <c r="A4486" s="5">
        <v>694100</v>
      </c>
      <c r="B4486" s="6" t="s">
        <v>867</v>
      </c>
      <c r="C4486" s="11" t="s">
        <v>92</v>
      </c>
      <c r="D4486" s="7">
        <v>164340</v>
      </c>
      <c r="E4486" s="73">
        <v>82170</v>
      </c>
      <c r="F4486" s="79">
        <f t="shared" si="70"/>
        <v>82170</v>
      </c>
    </row>
    <row r="4487" spans="1:6" hidden="1" x14ac:dyDescent="0.25">
      <c r="A4487" s="5">
        <v>1076100</v>
      </c>
      <c r="B4487" s="6" t="s">
        <v>6812</v>
      </c>
      <c r="C4487" s="11" t="s">
        <v>92</v>
      </c>
      <c r="D4487" s="7">
        <v>220704</v>
      </c>
      <c r="E4487" s="73">
        <v>110352</v>
      </c>
      <c r="F4487" s="79">
        <f t="shared" si="70"/>
        <v>110352</v>
      </c>
    </row>
    <row r="4488" spans="1:6" hidden="1" x14ac:dyDescent="0.25">
      <c r="A4488" s="5">
        <v>3416500</v>
      </c>
      <c r="B4488" s="6" t="s">
        <v>869</v>
      </c>
      <c r="C4488" s="11" t="s">
        <v>92</v>
      </c>
      <c r="D4488" s="7">
        <v>366585</v>
      </c>
      <c r="E4488" s="73">
        <v>183292</v>
      </c>
      <c r="F4488" s="79">
        <f t="shared" si="70"/>
        <v>183293</v>
      </c>
    </row>
    <row r="4489" spans="1:6" hidden="1" x14ac:dyDescent="0.25">
      <c r="A4489" s="5">
        <v>356200</v>
      </c>
      <c r="B4489" s="6" t="s">
        <v>6813</v>
      </c>
      <c r="C4489" s="11" t="s">
        <v>92</v>
      </c>
      <c r="D4489" s="7">
        <v>306745</v>
      </c>
      <c r="E4489" s="73">
        <v>153372</v>
      </c>
      <c r="F4489" s="79">
        <f t="shared" si="70"/>
        <v>153373</v>
      </c>
    </row>
    <row r="4490" spans="1:6" hidden="1" x14ac:dyDescent="0.25">
      <c r="A4490" s="5">
        <v>356300</v>
      </c>
      <c r="B4490" s="6" t="s">
        <v>889</v>
      </c>
      <c r="C4490" s="11" t="s">
        <v>92</v>
      </c>
      <c r="D4490" s="7">
        <v>3854029</v>
      </c>
      <c r="E4490" s="73">
        <v>1927014</v>
      </c>
      <c r="F4490" s="79">
        <f t="shared" si="70"/>
        <v>1927015</v>
      </c>
    </row>
    <row r="4491" spans="1:6" hidden="1" x14ac:dyDescent="0.25">
      <c r="A4491" s="5">
        <v>4169100</v>
      </c>
      <c r="B4491" s="6" t="s">
        <v>6814</v>
      </c>
      <c r="C4491" s="11" t="s">
        <v>92</v>
      </c>
      <c r="D4491" s="7">
        <v>149983</v>
      </c>
      <c r="E4491" s="73">
        <v>74991</v>
      </c>
      <c r="F4491" s="79">
        <f t="shared" si="70"/>
        <v>74992</v>
      </c>
    </row>
    <row r="4492" spans="1:6" hidden="1" x14ac:dyDescent="0.25">
      <c r="A4492" s="5">
        <v>4154800</v>
      </c>
      <c r="B4492" s="6" t="s">
        <v>6815</v>
      </c>
      <c r="C4492" s="11" t="s">
        <v>92</v>
      </c>
      <c r="D4492" s="7">
        <v>195388</v>
      </c>
      <c r="E4492" s="73">
        <v>97694</v>
      </c>
      <c r="F4492" s="79">
        <f t="shared" si="70"/>
        <v>97694</v>
      </c>
    </row>
    <row r="4493" spans="1:6" hidden="1" x14ac:dyDescent="0.25">
      <c r="A4493" s="5">
        <v>356400</v>
      </c>
      <c r="B4493" s="6" t="s">
        <v>955</v>
      </c>
      <c r="C4493" s="11" t="s">
        <v>92</v>
      </c>
      <c r="D4493" s="7">
        <v>1556715</v>
      </c>
      <c r="E4493" s="73">
        <v>778357</v>
      </c>
      <c r="F4493" s="79">
        <f t="shared" si="70"/>
        <v>778358</v>
      </c>
    </row>
    <row r="4494" spans="1:6" hidden="1" x14ac:dyDescent="0.25">
      <c r="A4494" s="5">
        <v>851000</v>
      </c>
      <c r="B4494" s="6" t="s">
        <v>985</v>
      </c>
      <c r="C4494" s="11" t="s">
        <v>92</v>
      </c>
      <c r="D4494" s="7">
        <v>3649693</v>
      </c>
      <c r="E4494" s="73">
        <v>1824846</v>
      </c>
      <c r="F4494" s="79">
        <f t="shared" si="70"/>
        <v>1824847</v>
      </c>
    </row>
    <row r="4495" spans="1:6" hidden="1" x14ac:dyDescent="0.25">
      <c r="A4495" s="5">
        <v>445300</v>
      </c>
      <c r="B4495" s="6" t="s">
        <v>1003</v>
      </c>
      <c r="C4495" s="11" t="s">
        <v>92</v>
      </c>
      <c r="D4495" s="7">
        <v>2550619</v>
      </c>
      <c r="E4495" s="73">
        <v>1275309</v>
      </c>
      <c r="F4495" s="79">
        <f t="shared" si="70"/>
        <v>1275310</v>
      </c>
    </row>
    <row r="4496" spans="1:6" hidden="1" x14ac:dyDescent="0.25">
      <c r="A4496" s="5">
        <v>1038700</v>
      </c>
      <c r="B4496" s="6" t="s">
        <v>1005</v>
      </c>
      <c r="C4496" s="11" t="s">
        <v>92</v>
      </c>
      <c r="D4496" s="7">
        <v>16590145</v>
      </c>
      <c r="E4496" s="73">
        <v>8295072</v>
      </c>
      <c r="F4496" s="79">
        <f t="shared" si="70"/>
        <v>8295073</v>
      </c>
    </row>
    <row r="4497" spans="1:6" hidden="1" x14ac:dyDescent="0.25">
      <c r="A4497" s="5">
        <v>356600</v>
      </c>
      <c r="B4497" s="6" t="s">
        <v>6816</v>
      </c>
      <c r="C4497" s="11" t="s">
        <v>92</v>
      </c>
      <c r="D4497" s="7">
        <v>29097</v>
      </c>
      <c r="E4497" s="73">
        <v>14548</v>
      </c>
      <c r="F4497" s="79">
        <f t="shared" si="70"/>
        <v>14549</v>
      </c>
    </row>
    <row r="4498" spans="1:6" hidden="1" x14ac:dyDescent="0.25">
      <c r="A4498" s="5">
        <v>2267100</v>
      </c>
      <c r="B4498" s="6" t="s">
        <v>6817</v>
      </c>
      <c r="C4498" s="11" t="s">
        <v>92</v>
      </c>
      <c r="D4498" s="7">
        <v>84964</v>
      </c>
      <c r="E4498" s="73">
        <v>42482</v>
      </c>
      <c r="F4498" s="79">
        <f t="shared" si="70"/>
        <v>42482</v>
      </c>
    </row>
    <row r="4499" spans="1:6" hidden="1" x14ac:dyDescent="0.25">
      <c r="A4499" s="5">
        <v>2306700</v>
      </c>
      <c r="B4499" s="6" t="s">
        <v>6818</v>
      </c>
      <c r="C4499" s="11" t="s">
        <v>92</v>
      </c>
      <c r="D4499" s="7">
        <v>184574</v>
      </c>
      <c r="E4499" s="73">
        <v>92287</v>
      </c>
      <c r="F4499" s="79">
        <f t="shared" si="70"/>
        <v>92287</v>
      </c>
    </row>
    <row r="4500" spans="1:6" hidden="1" x14ac:dyDescent="0.25">
      <c r="A4500" s="5">
        <v>356800</v>
      </c>
      <c r="B4500" s="6" t="s">
        <v>1113</v>
      </c>
      <c r="C4500" s="11" t="s">
        <v>92</v>
      </c>
      <c r="D4500" s="7">
        <v>488436</v>
      </c>
      <c r="E4500" s="73">
        <v>244218</v>
      </c>
      <c r="F4500" s="79">
        <f t="shared" si="70"/>
        <v>244218</v>
      </c>
    </row>
    <row r="4501" spans="1:6" hidden="1" x14ac:dyDescent="0.25">
      <c r="A4501" s="5">
        <v>4275600</v>
      </c>
      <c r="B4501" s="6" t="s">
        <v>6819</v>
      </c>
      <c r="C4501" s="11" t="s">
        <v>92</v>
      </c>
      <c r="D4501" s="7">
        <v>124879</v>
      </c>
      <c r="E4501" s="73">
        <v>62439</v>
      </c>
      <c r="F4501" s="79">
        <f t="shared" si="70"/>
        <v>62440</v>
      </c>
    </row>
    <row r="4502" spans="1:6" hidden="1" x14ac:dyDescent="0.25">
      <c r="A4502" s="5">
        <v>497200</v>
      </c>
      <c r="B4502" s="6" t="s">
        <v>1135</v>
      </c>
      <c r="C4502" s="11" t="s">
        <v>92</v>
      </c>
      <c r="D4502" s="7">
        <v>1212226</v>
      </c>
      <c r="E4502" s="73">
        <v>606113</v>
      </c>
      <c r="F4502" s="79">
        <f t="shared" si="70"/>
        <v>606113</v>
      </c>
    </row>
    <row r="4503" spans="1:6" hidden="1" x14ac:dyDescent="0.25">
      <c r="A4503" s="5">
        <v>4219700</v>
      </c>
      <c r="B4503" s="6" t="s">
        <v>6820</v>
      </c>
      <c r="C4503" s="11" t="s">
        <v>92</v>
      </c>
      <c r="D4503" s="7">
        <v>16326</v>
      </c>
      <c r="E4503" s="73">
        <v>8163</v>
      </c>
      <c r="F4503" s="79">
        <f t="shared" si="70"/>
        <v>8163</v>
      </c>
    </row>
    <row r="4504" spans="1:6" hidden="1" x14ac:dyDescent="0.25">
      <c r="A4504" s="5">
        <v>4215400</v>
      </c>
      <c r="B4504" s="6" t="s">
        <v>6821</v>
      </c>
      <c r="C4504" s="11" t="s">
        <v>92</v>
      </c>
      <c r="D4504" s="7">
        <v>32732</v>
      </c>
      <c r="E4504" s="73">
        <v>16366</v>
      </c>
      <c r="F4504" s="79">
        <f t="shared" si="70"/>
        <v>16366</v>
      </c>
    </row>
    <row r="4505" spans="1:6" hidden="1" x14ac:dyDescent="0.25">
      <c r="A4505" s="5">
        <v>357000</v>
      </c>
      <c r="B4505" s="6" t="s">
        <v>1224</v>
      </c>
      <c r="C4505" s="11" t="s">
        <v>92</v>
      </c>
      <c r="D4505" s="7">
        <v>2157844</v>
      </c>
      <c r="E4505" s="73">
        <v>1078922</v>
      </c>
      <c r="F4505" s="79">
        <f t="shared" si="70"/>
        <v>1078922</v>
      </c>
    </row>
    <row r="4506" spans="1:6" hidden="1" x14ac:dyDescent="0.25">
      <c r="A4506" s="5">
        <v>1050900</v>
      </c>
      <c r="B4506" s="6" t="s">
        <v>1260</v>
      </c>
      <c r="C4506" s="11" t="s">
        <v>92</v>
      </c>
      <c r="D4506" s="7">
        <v>1304065</v>
      </c>
      <c r="E4506" s="73">
        <v>652032</v>
      </c>
      <c r="F4506" s="79">
        <f t="shared" si="70"/>
        <v>652033</v>
      </c>
    </row>
    <row r="4507" spans="1:6" hidden="1" x14ac:dyDescent="0.25">
      <c r="A4507" s="5">
        <v>3970300</v>
      </c>
      <c r="B4507" s="6" t="s">
        <v>6822</v>
      </c>
      <c r="C4507" s="11" t="s">
        <v>92</v>
      </c>
      <c r="D4507" s="7">
        <v>135777</v>
      </c>
      <c r="E4507" s="73">
        <v>67888</v>
      </c>
      <c r="F4507" s="79">
        <f t="shared" si="70"/>
        <v>67889</v>
      </c>
    </row>
    <row r="4508" spans="1:6" hidden="1" x14ac:dyDescent="0.25">
      <c r="A4508" s="5">
        <v>357100</v>
      </c>
      <c r="B4508" s="6" t="s">
        <v>6823</v>
      </c>
      <c r="C4508" s="11" t="s">
        <v>92</v>
      </c>
      <c r="D4508" s="7">
        <v>1934006</v>
      </c>
      <c r="E4508" s="73">
        <v>967003</v>
      </c>
      <c r="F4508" s="79">
        <f t="shared" si="70"/>
        <v>967003</v>
      </c>
    </row>
    <row r="4509" spans="1:6" hidden="1" x14ac:dyDescent="0.25">
      <c r="A4509" s="5">
        <v>4222600</v>
      </c>
      <c r="B4509" s="6" t="s">
        <v>6824</v>
      </c>
      <c r="C4509" s="11" t="s">
        <v>92</v>
      </c>
      <c r="D4509" s="7">
        <v>54372</v>
      </c>
      <c r="E4509" s="73">
        <v>27186</v>
      </c>
      <c r="F4509" s="79">
        <f t="shared" si="70"/>
        <v>27186</v>
      </c>
    </row>
    <row r="4510" spans="1:6" hidden="1" x14ac:dyDescent="0.25">
      <c r="A4510" s="5">
        <v>357300</v>
      </c>
      <c r="B4510" s="6" t="s">
        <v>6825</v>
      </c>
      <c r="C4510" s="11" t="s">
        <v>92</v>
      </c>
      <c r="D4510" s="7">
        <v>1336557</v>
      </c>
      <c r="E4510" s="73">
        <v>668278</v>
      </c>
      <c r="F4510" s="79">
        <f t="shared" si="70"/>
        <v>668279</v>
      </c>
    </row>
    <row r="4511" spans="1:6" hidden="1" x14ac:dyDescent="0.25">
      <c r="A4511" s="5">
        <v>357600</v>
      </c>
      <c r="B4511" s="6" t="s">
        <v>1346</v>
      </c>
      <c r="C4511" s="11" t="s">
        <v>92</v>
      </c>
      <c r="D4511" s="7">
        <v>2615603</v>
      </c>
      <c r="E4511" s="73">
        <v>1307801</v>
      </c>
      <c r="F4511" s="79">
        <f t="shared" si="70"/>
        <v>1307802</v>
      </c>
    </row>
    <row r="4512" spans="1:6" hidden="1" x14ac:dyDescent="0.25">
      <c r="A4512" s="5">
        <v>1063300</v>
      </c>
      <c r="B4512" s="6" t="s">
        <v>1348</v>
      </c>
      <c r="C4512" s="11" t="s">
        <v>92</v>
      </c>
      <c r="D4512" s="7">
        <v>28294391</v>
      </c>
      <c r="E4512" s="73">
        <v>14147195</v>
      </c>
      <c r="F4512" s="79">
        <f t="shared" si="70"/>
        <v>14147196</v>
      </c>
    </row>
    <row r="4513" spans="1:6" hidden="1" x14ac:dyDescent="0.25">
      <c r="A4513" s="5">
        <v>2320200</v>
      </c>
      <c r="B4513" s="6" t="s">
        <v>6826</v>
      </c>
      <c r="C4513" s="11" t="s">
        <v>92</v>
      </c>
      <c r="D4513" s="7">
        <v>21241</v>
      </c>
      <c r="E4513" s="73">
        <v>10620</v>
      </c>
      <c r="F4513" s="79">
        <f t="shared" si="70"/>
        <v>10621</v>
      </c>
    </row>
    <row r="4514" spans="1:6" hidden="1" x14ac:dyDescent="0.25">
      <c r="A4514" s="5">
        <v>4138500</v>
      </c>
      <c r="B4514" s="6" t="s">
        <v>6827</v>
      </c>
      <c r="C4514" s="11" t="s">
        <v>92</v>
      </c>
      <c r="D4514" s="7">
        <v>161545</v>
      </c>
      <c r="E4514" s="73">
        <v>80772</v>
      </c>
      <c r="F4514" s="79">
        <f t="shared" si="70"/>
        <v>80773</v>
      </c>
    </row>
    <row r="4515" spans="1:6" hidden="1" x14ac:dyDescent="0.25">
      <c r="A4515" s="5">
        <v>2527500</v>
      </c>
      <c r="B4515" s="6" t="s">
        <v>6828</v>
      </c>
      <c r="C4515" s="11" t="s">
        <v>92</v>
      </c>
      <c r="D4515" s="7">
        <v>1254446</v>
      </c>
      <c r="E4515" s="73">
        <v>627223</v>
      </c>
      <c r="F4515" s="79">
        <f t="shared" si="70"/>
        <v>627223</v>
      </c>
    </row>
    <row r="4516" spans="1:6" hidden="1" x14ac:dyDescent="0.25">
      <c r="A4516" s="5">
        <v>357400</v>
      </c>
      <c r="B4516" s="6" t="s">
        <v>6829</v>
      </c>
      <c r="C4516" s="11" t="s">
        <v>92</v>
      </c>
      <c r="D4516" s="7">
        <v>1454607</v>
      </c>
      <c r="E4516" s="73">
        <v>727303</v>
      </c>
      <c r="F4516" s="79">
        <f t="shared" si="70"/>
        <v>727304</v>
      </c>
    </row>
    <row r="4517" spans="1:6" hidden="1" x14ac:dyDescent="0.25">
      <c r="A4517" s="5">
        <v>357500</v>
      </c>
      <c r="B4517" s="6" t="s">
        <v>1352</v>
      </c>
      <c r="C4517" s="11" t="s">
        <v>92</v>
      </c>
      <c r="D4517" s="7">
        <v>1041913</v>
      </c>
      <c r="E4517" s="73">
        <v>520956</v>
      </c>
      <c r="F4517" s="79">
        <f t="shared" si="70"/>
        <v>520957</v>
      </c>
    </row>
    <row r="4518" spans="1:6" hidden="1" x14ac:dyDescent="0.25">
      <c r="A4518" s="5">
        <v>357700</v>
      </c>
      <c r="B4518" s="6" t="s">
        <v>6830</v>
      </c>
      <c r="C4518" s="11" t="s">
        <v>92</v>
      </c>
      <c r="D4518" s="7">
        <v>1630192</v>
      </c>
      <c r="E4518" s="73">
        <v>815096</v>
      </c>
      <c r="F4518" s="79">
        <f t="shared" si="70"/>
        <v>815096</v>
      </c>
    </row>
    <row r="4519" spans="1:6" hidden="1" x14ac:dyDescent="0.25">
      <c r="A4519" s="5">
        <v>2331300</v>
      </c>
      <c r="B4519" s="6" t="s">
        <v>4463</v>
      </c>
      <c r="C4519" s="11" t="s">
        <v>92</v>
      </c>
      <c r="D4519" s="7">
        <v>2503478</v>
      </c>
      <c r="E4519" s="73">
        <v>1251739</v>
      </c>
      <c r="F4519" s="79">
        <f t="shared" si="70"/>
        <v>1251739</v>
      </c>
    </row>
    <row r="4520" spans="1:6" hidden="1" x14ac:dyDescent="0.25">
      <c r="A4520" s="5">
        <v>1248800</v>
      </c>
      <c r="B4520" s="6" t="s">
        <v>6831</v>
      </c>
      <c r="C4520" s="11" t="s">
        <v>92</v>
      </c>
      <c r="D4520" s="7">
        <v>64097</v>
      </c>
      <c r="E4520" s="73">
        <v>32048</v>
      </c>
      <c r="F4520" s="79">
        <f t="shared" si="70"/>
        <v>32049</v>
      </c>
    </row>
    <row r="4521" spans="1:6" hidden="1" x14ac:dyDescent="0.25">
      <c r="A4521" s="5">
        <v>357900</v>
      </c>
      <c r="B4521" s="6" t="s">
        <v>1448</v>
      </c>
      <c r="C4521" s="11" t="s">
        <v>92</v>
      </c>
      <c r="D4521" s="7">
        <v>283804</v>
      </c>
      <c r="E4521" s="73">
        <v>141902</v>
      </c>
      <c r="F4521" s="79">
        <f t="shared" si="70"/>
        <v>141902</v>
      </c>
    </row>
    <row r="4522" spans="1:6" hidden="1" x14ac:dyDescent="0.25">
      <c r="A4522" s="5">
        <v>363700</v>
      </c>
      <c r="B4522" s="6" t="s">
        <v>1458</v>
      </c>
      <c r="C4522" s="11" t="s">
        <v>92</v>
      </c>
      <c r="D4522" s="7">
        <v>1888040</v>
      </c>
      <c r="E4522" s="73">
        <v>944020</v>
      </c>
      <c r="F4522" s="79">
        <f t="shared" si="70"/>
        <v>944020</v>
      </c>
    </row>
    <row r="4523" spans="1:6" hidden="1" x14ac:dyDescent="0.25">
      <c r="A4523" s="5">
        <v>3680300</v>
      </c>
      <c r="B4523" s="6" t="s">
        <v>6832</v>
      </c>
      <c r="C4523" s="11" t="s">
        <v>92</v>
      </c>
      <c r="D4523" s="7">
        <v>126939</v>
      </c>
      <c r="E4523" s="73">
        <v>63469</v>
      </c>
      <c r="F4523" s="79">
        <f t="shared" si="70"/>
        <v>63470</v>
      </c>
    </row>
    <row r="4524" spans="1:6" hidden="1" x14ac:dyDescent="0.25">
      <c r="A4524" s="5">
        <v>4236900</v>
      </c>
      <c r="B4524" s="6" t="s">
        <v>6833</v>
      </c>
      <c r="C4524" s="11" t="s">
        <v>92</v>
      </c>
      <c r="D4524" s="7">
        <v>39446</v>
      </c>
      <c r="E4524" s="73">
        <v>19723</v>
      </c>
      <c r="F4524" s="79">
        <f t="shared" si="70"/>
        <v>19723</v>
      </c>
    </row>
    <row r="4525" spans="1:6" hidden="1" x14ac:dyDescent="0.25">
      <c r="A4525" s="5">
        <v>2318200</v>
      </c>
      <c r="B4525" s="6" t="s">
        <v>6834</v>
      </c>
      <c r="C4525" s="11" t="s">
        <v>92</v>
      </c>
      <c r="D4525" s="7">
        <v>223164</v>
      </c>
      <c r="E4525" s="73">
        <v>111582</v>
      </c>
      <c r="F4525" s="79">
        <f t="shared" si="70"/>
        <v>111582</v>
      </c>
    </row>
    <row r="4526" spans="1:6" hidden="1" x14ac:dyDescent="0.25">
      <c r="A4526" s="5">
        <v>358000</v>
      </c>
      <c r="B4526" s="6" t="s">
        <v>1530</v>
      </c>
      <c r="C4526" s="11" t="s">
        <v>92</v>
      </c>
      <c r="D4526" s="7">
        <v>3908886</v>
      </c>
      <c r="E4526" s="73">
        <v>1954443</v>
      </c>
      <c r="F4526" s="79">
        <f t="shared" si="70"/>
        <v>1954443</v>
      </c>
    </row>
    <row r="4527" spans="1:6" hidden="1" x14ac:dyDescent="0.25">
      <c r="A4527" s="5">
        <v>3516300</v>
      </c>
      <c r="B4527" s="6" t="s">
        <v>6835</v>
      </c>
      <c r="C4527" s="11" t="s">
        <v>92</v>
      </c>
      <c r="D4527" s="7">
        <v>274750</v>
      </c>
      <c r="E4527" s="73">
        <v>137375</v>
      </c>
      <c r="F4527" s="79">
        <f t="shared" si="70"/>
        <v>137375</v>
      </c>
    </row>
    <row r="4528" spans="1:6" hidden="1" x14ac:dyDescent="0.25">
      <c r="A4528" s="5">
        <v>3627300</v>
      </c>
      <c r="B4528" s="6" t="s">
        <v>6836</v>
      </c>
      <c r="C4528" s="11" t="s">
        <v>92</v>
      </c>
      <c r="D4528" s="7">
        <v>1836301</v>
      </c>
      <c r="E4528" s="73">
        <v>918150</v>
      </c>
      <c r="F4528" s="79">
        <f t="shared" si="70"/>
        <v>918151</v>
      </c>
    </row>
    <row r="4529" spans="1:6" hidden="1" x14ac:dyDescent="0.25">
      <c r="A4529" s="5">
        <v>2358200</v>
      </c>
      <c r="B4529" s="6" t="s">
        <v>6837</v>
      </c>
      <c r="C4529" s="11" t="s">
        <v>92</v>
      </c>
      <c r="D4529" s="7">
        <v>1043319</v>
      </c>
      <c r="E4529" s="73">
        <v>521659</v>
      </c>
      <c r="F4529" s="79">
        <f t="shared" si="70"/>
        <v>521660</v>
      </c>
    </row>
    <row r="4530" spans="1:6" hidden="1" x14ac:dyDescent="0.25">
      <c r="A4530" s="5">
        <v>2348500</v>
      </c>
      <c r="B4530" s="6" t="s">
        <v>6838</v>
      </c>
      <c r="C4530" s="11" t="s">
        <v>92</v>
      </c>
      <c r="D4530" s="7">
        <v>1056684</v>
      </c>
      <c r="E4530" s="73">
        <v>528342</v>
      </c>
      <c r="F4530" s="79">
        <f t="shared" si="70"/>
        <v>528342</v>
      </c>
    </row>
    <row r="4531" spans="1:6" hidden="1" x14ac:dyDescent="0.25">
      <c r="A4531" s="5">
        <v>358100</v>
      </c>
      <c r="B4531" s="6" t="s">
        <v>1580</v>
      </c>
      <c r="C4531" s="11" t="s">
        <v>92</v>
      </c>
      <c r="D4531" s="7">
        <v>7048774</v>
      </c>
      <c r="E4531" s="73">
        <v>3524387</v>
      </c>
      <c r="F4531" s="79">
        <f t="shared" si="70"/>
        <v>3524387</v>
      </c>
    </row>
    <row r="4532" spans="1:6" hidden="1" x14ac:dyDescent="0.25">
      <c r="A4532" s="5">
        <v>1229700</v>
      </c>
      <c r="B4532" s="6" t="s">
        <v>6839</v>
      </c>
      <c r="C4532" s="11" t="s">
        <v>92</v>
      </c>
      <c r="D4532" s="7">
        <v>241660</v>
      </c>
      <c r="E4532" s="73">
        <v>120830</v>
      </c>
      <c r="F4532" s="79">
        <f t="shared" si="70"/>
        <v>120830</v>
      </c>
    </row>
    <row r="4533" spans="1:6" hidden="1" x14ac:dyDescent="0.25">
      <c r="A4533" s="5">
        <v>4238200</v>
      </c>
      <c r="B4533" s="6" t="s">
        <v>6840</v>
      </c>
      <c r="C4533" s="11" t="s">
        <v>92</v>
      </c>
      <c r="D4533" s="7">
        <v>122419</v>
      </c>
      <c r="E4533" s="73">
        <v>61209</v>
      </c>
      <c r="F4533" s="79">
        <f t="shared" si="70"/>
        <v>61210</v>
      </c>
    </row>
    <row r="4534" spans="1:6" hidden="1" x14ac:dyDescent="0.25">
      <c r="A4534" s="5">
        <v>358200</v>
      </c>
      <c r="B4534" s="6" t="s">
        <v>1596</v>
      </c>
      <c r="C4534" s="11" t="s">
        <v>92</v>
      </c>
      <c r="D4534" s="7">
        <v>8926222</v>
      </c>
      <c r="E4534" s="73">
        <v>4463111</v>
      </c>
      <c r="F4534" s="79">
        <f t="shared" si="70"/>
        <v>4463111</v>
      </c>
    </row>
    <row r="4535" spans="1:6" hidden="1" x14ac:dyDescent="0.25">
      <c r="A4535" s="5">
        <v>358300</v>
      </c>
      <c r="B4535" s="6" t="s">
        <v>1606</v>
      </c>
      <c r="C4535" s="11" t="s">
        <v>92</v>
      </c>
      <c r="D4535" s="7">
        <v>4057094</v>
      </c>
      <c r="E4535" s="73">
        <v>2028547</v>
      </c>
      <c r="F4535" s="79">
        <f t="shared" si="70"/>
        <v>2028547</v>
      </c>
    </row>
    <row r="4536" spans="1:6" hidden="1" x14ac:dyDescent="0.25">
      <c r="A4536" s="5">
        <v>358400</v>
      </c>
      <c r="B4536" s="6" t="s">
        <v>6841</v>
      </c>
      <c r="C4536" s="11" t="s">
        <v>92</v>
      </c>
      <c r="D4536" s="7">
        <v>1050372</v>
      </c>
      <c r="E4536" s="73">
        <v>525186</v>
      </c>
      <c r="F4536" s="79">
        <f t="shared" si="70"/>
        <v>525186</v>
      </c>
    </row>
    <row r="4537" spans="1:6" hidden="1" x14ac:dyDescent="0.25">
      <c r="A4537" s="5">
        <v>1114500</v>
      </c>
      <c r="B4537" s="6" t="s">
        <v>1655</v>
      </c>
      <c r="C4537" s="11" t="s">
        <v>92</v>
      </c>
      <c r="D4537" s="7">
        <v>28823255</v>
      </c>
      <c r="E4537" s="73">
        <v>14411627</v>
      </c>
      <c r="F4537" s="79">
        <f t="shared" si="70"/>
        <v>14411628</v>
      </c>
    </row>
    <row r="4538" spans="1:6" hidden="1" x14ac:dyDescent="0.25">
      <c r="A4538" s="5">
        <v>358600</v>
      </c>
      <c r="B4538" s="6" t="s">
        <v>6842</v>
      </c>
      <c r="C4538" s="11" t="s">
        <v>92</v>
      </c>
      <c r="D4538" s="7">
        <v>1422450</v>
      </c>
      <c r="E4538" s="73">
        <v>711225</v>
      </c>
      <c r="F4538" s="79">
        <f t="shared" si="70"/>
        <v>711225</v>
      </c>
    </row>
    <row r="4539" spans="1:6" hidden="1" x14ac:dyDescent="0.25">
      <c r="A4539" s="5">
        <v>4125500</v>
      </c>
      <c r="B4539" s="6" t="s">
        <v>6843</v>
      </c>
      <c r="C4539" s="11" t="s">
        <v>92</v>
      </c>
      <c r="D4539" s="7">
        <v>97462</v>
      </c>
      <c r="E4539" s="73">
        <v>48731</v>
      </c>
      <c r="F4539" s="79">
        <f t="shared" si="70"/>
        <v>48731</v>
      </c>
    </row>
    <row r="4540" spans="1:6" hidden="1" x14ac:dyDescent="0.25">
      <c r="A4540" s="5">
        <v>359000</v>
      </c>
      <c r="B4540" s="6" t="s">
        <v>6844</v>
      </c>
      <c r="C4540" s="11" t="s">
        <v>92</v>
      </c>
      <c r="D4540" s="7">
        <v>4898030</v>
      </c>
      <c r="E4540" s="73">
        <v>2449015</v>
      </c>
      <c r="F4540" s="79">
        <f t="shared" si="70"/>
        <v>2449015</v>
      </c>
    </row>
    <row r="4541" spans="1:6" hidden="1" x14ac:dyDescent="0.25">
      <c r="A4541" s="5">
        <v>359100</v>
      </c>
      <c r="B4541" s="6" t="s">
        <v>6845</v>
      </c>
      <c r="C4541" s="11" t="s">
        <v>92</v>
      </c>
      <c r="D4541" s="7">
        <v>1136612</v>
      </c>
      <c r="E4541" s="73">
        <v>568306</v>
      </c>
      <c r="F4541" s="79">
        <f t="shared" si="70"/>
        <v>568306</v>
      </c>
    </row>
    <row r="4542" spans="1:6" hidden="1" x14ac:dyDescent="0.25">
      <c r="A4542" s="5">
        <v>4129800</v>
      </c>
      <c r="B4542" s="6" t="s">
        <v>6846</v>
      </c>
      <c r="C4542" s="11" t="s">
        <v>92</v>
      </c>
      <c r="D4542" s="7">
        <v>538457</v>
      </c>
      <c r="E4542" s="73">
        <v>269228</v>
      </c>
      <c r="F4542" s="79">
        <f t="shared" si="70"/>
        <v>269229</v>
      </c>
    </row>
    <row r="4543" spans="1:6" hidden="1" x14ac:dyDescent="0.25">
      <c r="A4543" s="5">
        <v>3092600</v>
      </c>
      <c r="B4543" s="6" t="s">
        <v>6847</v>
      </c>
      <c r="C4543" s="11" t="s">
        <v>92</v>
      </c>
      <c r="D4543" s="7">
        <v>41759</v>
      </c>
      <c r="E4543" s="73">
        <v>20879</v>
      </c>
      <c r="F4543" s="79">
        <f t="shared" si="70"/>
        <v>20880</v>
      </c>
    </row>
    <row r="4544" spans="1:6" hidden="1" x14ac:dyDescent="0.25">
      <c r="A4544" s="5">
        <v>3111000</v>
      </c>
      <c r="B4544" s="6" t="s">
        <v>6848</v>
      </c>
      <c r="C4544" s="11" t="s">
        <v>92</v>
      </c>
      <c r="D4544" s="7">
        <v>48082</v>
      </c>
      <c r="E4544" s="73">
        <v>24041</v>
      </c>
      <c r="F4544" s="79">
        <f t="shared" si="70"/>
        <v>24041</v>
      </c>
    </row>
    <row r="4545" spans="1:6" hidden="1" x14ac:dyDescent="0.25">
      <c r="A4545" s="5">
        <v>979700</v>
      </c>
      <c r="B4545" s="6" t="s">
        <v>6849</v>
      </c>
      <c r="C4545" s="11" t="s">
        <v>92</v>
      </c>
      <c r="D4545" s="7">
        <v>1673002</v>
      </c>
      <c r="E4545" s="73">
        <v>836501</v>
      </c>
      <c r="F4545" s="79">
        <f t="shared" si="70"/>
        <v>836501</v>
      </c>
    </row>
    <row r="4546" spans="1:6" hidden="1" x14ac:dyDescent="0.25">
      <c r="A4546" s="5">
        <v>359200</v>
      </c>
      <c r="B4546" s="6" t="s">
        <v>1836</v>
      </c>
      <c r="C4546" s="11" t="s">
        <v>92</v>
      </c>
      <c r="D4546" s="7">
        <v>4413874</v>
      </c>
      <c r="E4546" s="73">
        <v>2206937</v>
      </c>
      <c r="F4546" s="79">
        <f t="shared" si="70"/>
        <v>2206937</v>
      </c>
    </row>
    <row r="4547" spans="1:6" hidden="1" x14ac:dyDescent="0.25">
      <c r="A4547" s="5">
        <v>3422300</v>
      </c>
      <c r="B4547" s="6" t="s">
        <v>3914</v>
      </c>
      <c r="C4547" s="11" t="s">
        <v>92</v>
      </c>
      <c r="D4547" s="7">
        <v>3963075</v>
      </c>
      <c r="E4547" s="73">
        <v>1981537</v>
      </c>
      <c r="F4547" s="79">
        <f t="shared" si="70"/>
        <v>1981538</v>
      </c>
    </row>
    <row r="4548" spans="1:6" hidden="1" x14ac:dyDescent="0.25">
      <c r="A4548" s="5">
        <v>4250800</v>
      </c>
      <c r="B4548" s="6" t="s">
        <v>6850</v>
      </c>
      <c r="C4548" s="11" t="s">
        <v>92</v>
      </c>
      <c r="D4548" s="7">
        <v>61068</v>
      </c>
      <c r="E4548" s="73">
        <v>30534</v>
      </c>
      <c r="F4548" s="79">
        <f t="shared" si="70"/>
        <v>30534</v>
      </c>
    </row>
    <row r="4549" spans="1:6" hidden="1" x14ac:dyDescent="0.25">
      <c r="A4549" s="5">
        <v>850300</v>
      </c>
      <c r="B4549" s="6" t="s">
        <v>1948</v>
      </c>
      <c r="C4549" s="11" t="s">
        <v>92</v>
      </c>
      <c r="D4549" s="7">
        <v>2902459</v>
      </c>
      <c r="E4549" s="73">
        <v>1451229</v>
      </c>
      <c r="F4549" s="79">
        <f t="shared" ref="F4549:F4612" si="71">D4549-E4549</f>
        <v>1451230</v>
      </c>
    </row>
    <row r="4550" spans="1:6" hidden="1" x14ac:dyDescent="0.25">
      <c r="A4550" s="5">
        <v>4226400</v>
      </c>
      <c r="B4550" s="6" t="s">
        <v>6851</v>
      </c>
      <c r="C4550" s="11" t="s">
        <v>92</v>
      </c>
      <c r="D4550" s="7">
        <v>244174</v>
      </c>
      <c r="E4550" s="73">
        <v>122087</v>
      </c>
      <c r="F4550" s="79">
        <f t="shared" si="71"/>
        <v>122087</v>
      </c>
    </row>
    <row r="4551" spans="1:6" hidden="1" x14ac:dyDescent="0.25">
      <c r="A4551" s="5">
        <v>4260900</v>
      </c>
      <c r="B4551" s="6" t="s">
        <v>6852</v>
      </c>
      <c r="C4551" s="11" t="s">
        <v>92</v>
      </c>
      <c r="D4551" s="7">
        <v>58383</v>
      </c>
      <c r="E4551" s="73">
        <v>29191</v>
      </c>
      <c r="F4551" s="79">
        <f t="shared" si="71"/>
        <v>29192</v>
      </c>
    </row>
    <row r="4552" spans="1:6" hidden="1" x14ac:dyDescent="0.25">
      <c r="A4552" s="5">
        <v>4245800</v>
      </c>
      <c r="B4552" s="6" t="s">
        <v>6853</v>
      </c>
      <c r="C4552" s="11" t="s">
        <v>92</v>
      </c>
      <c r="D4552" s="7">
        <v>102034</v>
      </c>
      <c r="E4552" s="73">
        <v>51017</v>
      </c>
      <c r="F4552" s="79">
        <f t="shared" si="71"/>
        <v>51017</v>
      </c>
    </row>
    <row r="4553" spans="1:6" hidden="1" x14ac:dyDescent="0.25">
      <c r="A4553" s="5">
        <v>359300</v>
      </c>
      <c r="B4553" s="6" t="s">
        <v>1986</v>
      </c>
      <c r="C4553" s="11" t="s">
        <v>92</v>
      </c>
      <c r="D4553" s="7">
        <v>4101645</v>
      </c>
      <c r="E4553" s="73">
        <v>2050822</v>
      </c>
      <c r="F4553" s="79">
        <f t="shared" si="71"/>
        <v>2050823</v>
      </c>
    </row>
    <row r="4554" spans="1:6" hidden="1" x14ac:dyDescent="0.25">
      <c r="A4554" s="5">
        <v>4231200</v>
      </c>
      <c r="B4554" s="6" t="s">
        <v>6854</v>
      </c>
      <c r="C4554" s="11" t="s">
        <v>92</v>
      </c>
      <c r="D4554" s="7">
        <v>139821</v>
      </c>
      <c r="E4554" s="73">
        <v>69910</v>
      </c>
      <c r="F4554" s="79">
        <f t="shared" si="71"/>
        <v>69911</v>
      </c>
    </row>
    <row r="4555" spans="1:6" hidden="1" x14ac:dyDescent="0.25">
      <c r="A4555" s="5">
        <v>4179500</v>
      </c>
      <c r="B4555" s="6" t="s">
        <v>6855</v>
      </c>
      <c r="C4555" s="11" t="s">
        <v>92</v>
      </c>
      <c r="D4555" s="7">
        <v>244712</v>
      </c>
      <c r="E4555" s="73">
        <v>122356</v>
      </c>
      <c r="F4555" s="79">
        <f t="shared" si="71"/>
        <v>122356</v>
      </c>
    </row>
    <row r="4556" spans="1:6" hidden="1" x14ac:dyDescent="0.25">
      <c r="A4556" s="5">
        <v>355800</v>
      </c>
      <c r="B4556" s="6" t="s">
        <v>2042</v>
      </c>
      <c r="C4556" s="11" t="s">
        <v>92</v>
      </c>
      <c r="D4556" s="7">
        <v>3862598</v>
      </c>
      <c r="E4556" s="73">
        <v>1931299</v>
      </c>
      <c r="F4556" s="79">
        <f t="shared" si="71"/>
        <v>1931299</v>
      </c>
    </row>
    <row r="4557" spans="1:6" hidden="1" x14ac:dyDescent="0.25">
      <c r="A4557" s="5">
        <v>2077400</v>
      </c>
      <c r="B4557" s="6" t="s">
        <v>2056</v>
      </c>
      <c r="C4557" s="11" t="s">
        <v>92</v>
      </c>
      <c r="D4557" s="7">
        <v>2498181</v>
      </c>
      <c r="E4557" s="73">
        <v>1249090</v>
      </c>
      <c r="F4557" s="79">
        <f t="shared" si="71"/>
        <v>1249091</v>
      </c>
    </row>
    <row r="4558" spans="1:6" hidden="1" x14ac:dyDescent="0.25">
      <c r="A4558" s="5">
        <v>4263600</v>
      </c>
      <c r="B4558" s="6" t="s">
        <v>6856</v>
      </c>
      <c r="C4558" s="11" t="s">
        <v>92</v>
      </c>
      <c r="D4558" s="7">
        <v>1343444</v>
      </c>
      <c r="E4558" s="73">
        <v>671722</v>
      </c>
      <c r="F4558" s="79">
        <f t="shared" si="71"/>
        <v>671722</v>
      </c>
    </row>
    <row r="4559" spans="1:6" hidden="1" x14ac:dyDescent="0.25">
      <c r="A4559" s="5">
        <v>2315400</v>
      </c>
      <c r="B4559" s="6" t="s">
        <v>2076</v>
      </c>
      <c r="C4559" s="11" t="s">
        <v>92</v>
      </c>
      <c r="D4559" s="7">
        <v>1140273</v>
      </c>
      <c r="E4559" s="73">
        <v>570136</v>
      </c>
      <c r="F4559" s="79">
        <f t="shared" si="71"/>
        <v>570137</v>
      </c>
    </row>
    <row r="4560" spans="1:6" hidden="1" x14ac:dyDescent="0.25">
      <c r="A4560" s="5">
        <v>3303300</v>
      </c>
      <c r="B4560" s="6" t="s">
        <v>6857</v>
      </c>
      <c r="C4560" s="11" t="s">
        <v>92</v>
      </c>
      <c r="D4560" s="7">
        <v>519264</v>
      </c>
      <c r="E4560" s="73">
        <v>259632</v>
      </c>
      <c r="F4560" s="79">
        <f t="shared" si="71"/>
        <v>259632</v>
      </c>
    </row>
    <row r="4561" spans="1:6" hidden="1" x14ac:dyDescent="0.25">
      <c r="A4561" s="5">
        <v>3372300</v>
      </c>
      <c r="B4561" s="6" t="s">
        <v>2131</v>
      </c>
      <c r="C4561" s="11" t="s">
        <v>92</v>
      </c>
      <c r="D4561" s="7">
        <v>6926619</v>
      </c>
      <c r="E4561" s="73">
        <v>3463309</v>
      </c>
      <c r="F4561" s="79">
        <f t="shared" si="71"/>
        <v>3463310</v>
      </c>
    </row>
    <row r="4562" spans="1:6" hidden="1" x14ac:dyDescent="0.25">
      <c r="A4562" s="5">
        <v>3021500</v>
      </c>
      <c r="B4562" s="6" t="s">
        <v>6858</v>
      </c>
      <c r="C4562" s="11" t="s">
        <v>92</v>
      </c>
      <c r="D4562" s="7">
        <v>266603</v>
      </c>
      <c r="E4562" s="73">
        <v>133301</v>
      </c>
      <c r="F4562" s="79">
        <f t="shared" si="71"/>
        <v>133302</v>
      </c>
    </row>
    <row r="4563" spans="1:6" hidden="1" x14ac:dyDescent="0.25">
      <c r="A4563" s="5">
        <v>3009400</v>
      </c>
      <c r="B4563" s="6" t="s">
        <v>6858</v>
      </c>
      <c r="C4563" s="11" t="s">
        <v>92</v>
      </c>
      <c r="D4563" s="7">
        <v>104127</v>
      </c>
      <c r="E4563" s="73">
        <v>52063</v>
      </c>
      <c r="F4563" s="79">
        <f t="shared" si="71"/>
        <v>52064</v>
      </c>
    </row>
    <row r="4564" spans="1:6" hidden="1" x14ac:dyDescent="0.25">
      <c r="A4564" s="5">
        <v>359500</v>
      </c>
      <c r="B4564" s="6" t="s">
        <v>6859</v>
      </c>
      <c r="C4564" s="11" t="s">
        <v>92</v>
      </c>
      <c r="D4564" s="7">
        <v>39831</v>
      </c>
      <c r="E4564" s="73">
        <v>19915</v>
      </c>
      <c r="F4564" s="79">
        <f t="shared" si="71"/>
        <v>19916</v>
      </c>
    </row>
    <row r="4565" spans="1:6" hidden="1" x14ac:dyDescent="0.25">
      <c r="A4565" s="5">
        <v>2600200</v>
      </c>
      <c r="B4565" s="6" t="s">
        <v>6860</v>
      </c>
      <c r="C4565" s="11" t="s">
        <v>92</v>
      </c>
      <c r="D4565" s="7">
        <v>203004</v>
      </c>
      <c r="E4565" s="73">
        <v>101502</v>
      </c>
      <c r="F4565" s="79">
        <f t="shared" si="71"/>
        <v>101502</v>
      </c>
    </row>
    <row r="4566" spans="1:6" hidden="1" x14ac:dyDescent="0.25">
      <c r="A4566" s="5">
        <v>359600</v>
      </c>
      <c r="B4566" s="6" t="s">
        <v>2169</v>
      </c>
      <c r="C4566" s="11" t="s">
        <v>92</v>
      </c>
      <c r="D4566" s="7">
        <v>2118029</v>
      </c>
      <c r="E4566" s="73">
        <v>1059014</v>
      </c>
      <c r="F4566" s="79">
        <f t="shared" si="71"/>
        <v>1059015</v>
      </c>
    </row>
    <row r="4567" spans="1:6" hidden="1" x14ac:dyDescent="0.25">
      <c r="A4567" s="5">
        <v>2230500</v>
      </c>
      <c r="B4567" s="6" t="s">
        <v>6861</v>
      </c>
      <c r="C4567" s="11" t="s">
        <v>92</v>
      </c>
      <c r="D4567" s="7">
        <v>1482600</v>
      </c>
      <c r="E4567" s="73">
        <v>741300</v>
      </c>
      <c r="F4567" s="79">
        <f t="shared" si="71"/>
        <v>741300</v>
      </c>
    </row>
    <row r="4568" spans="1:6" hidden="1" x14ac:dyDescent="0.25">
      <c r="A4568" s="5">
        <v>1301600</v>
      </c>
      <c r="B4568" s="6" t="s">
        <v>6861</v>
      </c>
      <c r="C4568" s="11" t="s">
        <v>92</v>
      </c>
      <c r="D4568" s="7">
        <v>1248354</v>
      </c>
      <c r="E4568" s="73">
        <v>624177</v>
      </c>
      <c r="F4568" s="79">
        <f t="shared" si="71"/>
        <v>624177</v>
      </c>
    </row>
    <row r="4569" spans="1:6" hidden="1" x14ac:dyDescent="0.25">
      <c r="A4569" s="5">
        <v>2230600</v>
      </c>
      <c r="B4569" s="6" t="s">
        <v>6861</v>
      </c>
      <c r="C4569" s="11" t="s">
        <v>92</v>
      </c>
      <c r="D4569" s="7">
        <v>1012829</v>
      </c>
      <c r="E4569" s="73">
        <v>506414</v>
      </c>
      <c r="F4569" s="79">
        <f t="shared" si="71"/>
        <v>506415</v>
      </c>
    </row>
    <row r="4570" spans="1:6" hidden="1" x14ac:dyDescent="0.25">
      <c r="A4570" s="5">
        <v>359800</v>
      </c>
      <c r="B4570" s="6" t="s">
        <v>6862</v>
      </c>
      <c r="C4570" s="11" t="s">
        <v>92</v>
      </c>
      <c r="D4570" s="7">
        <v>2078279</v>
      </c>
      <c r="E4570" s="73">
        <v>1039139</v>
      </c>
      <c r="F4570" s="79">
        <f t="shared" si="71"/>
        <v>1039140</v>
      </c>
    </row>
    <row r="4571" spans="1:6" hidden="1" x14ac:dyDescent="0.25">
      <c r="A4571" s="5">
        <v>2341300</v>
      </c>
      <c r="B4571" s="6" t="s">
        <v>2250</v>
      </c>
      <c r="C4571" s="11" t="s">
        <v>92</v>
      </c>
      <c r="D4571" s="7">
        <v>3240943</v>
      </c>
      <c r="E4571" s="73">
        <v>1620471</v>
      </c>
      <c r="F4571" s="79">
        <f t="shared" si="71"/>
        <v>1620472</v>
      </c>
    </row>
    <row r="4572" spans="1:6" hidden="1" x14ac:dyDescent="0.25">
      <c r="A4572" s="5">
        <v>360000</v>
      </c>
      <c r="B4572" s="6" t="s">
        <v>2256</v>
      </c>
      <c r="C4572" s="11" t="s">
        <v>92</v>
      </c>
      <c r="D4572" s="7">
        <v>1507332</v>
      </c>
      <c r="E4572" s="73">
        <v>753666</v>
      </c>
      <c r="F4572" s="79">
        <f t="shared" si="71"/>
        <v>753666</v>
      </c>
    </row>
    <row r="4573" spans="1:6" hidden="1" x14ac:dyDescent="0.25">
      <c r="A4573" s="5">
        <v>360100</v>
      </c>
      <c r="B4573" s="6" t="s">
        <v>2258</v>
      </c>
      <c r="C4573" s="11" t="s">
        <v>92</v>
      </c>
      <c r="D4573" s="7">
        <v>2287333</v>
      </c>
      <c r="E4573" s="73">
        <v>1143666</v>
      </c>
      <c r="F4573" s="79">
        <f t="shared" si="71"/>
        <v>1143667</v>
      </c>
    </row>
    <row r="4574" spans="1:6" hidden="1" x14ac:dyDescent="0.25">
      <c r="A4574" s="5">
        <v>2305300</v>
      </c>
      <c r="B4574" s="6" t="s">
        <v>2260</v>
      </c>
      <c r="C4574" s="11" t="s">
        <v>92</v>
      </c>
      <c r="D4574" s="7">
        <v>970426</v>
      </c>
      <c r="E4574" s="73">
        <v>485213</v>
      </c>
      <c r="F4574" s="79">
        <f t="shared" si="71"/>
        <v>485213</v>
      </c>
    </row>
    <row r="4575" spans="1:6" hidden="1" x14ac:dyDescent="0.25">
      <c r="A4575" s="5">
        <v>3277300</v>
      </c>
      <c r="B4575" s="6" t="s">
        <v>6863</v>
      </c>
      <c r="C4575" s="11" t="s">
        <v>92</v>
      </c>
      <c r="D4575" s="7">
        <v>63239</v>
      </c>
      <c r="E4575" s="73">
        <v>31619</v>
      </c>
      <c r="F4575" s="79">
        <f t="shared" si="71"/>
        <v>31620</v>
      </c>
    </row>
    <row r="4576" spans="1:6" hidden="1" x14ac:dyDescent="0.25">
      <c r="A4576" s="5">
        <v>4125400</v>
      </c>
      <c r="B4576" s="6" t="s">
        <v>6864</v>
      </c>
      <c r="C4576" s="11" t="s">
        <v>92</v>
      </c>
      <c r="D4576" s="7">
        <v>208605</v>
      </c>
      <c r="E4576" s="73">
        <v>104302</v>
      </c>
      <c r="F4576" s="79">
        <f t="shared" si="71"/>
        <v>104303</v>
      </c>
    </row>
    <row r="4577" spans="1:6" hidden="1" x14ac:dyDescent="0.25">
      <c r="A4577" s="5">
        <v>1248300</v>
      </c>
      <c r="B4577" s="6" t="s">
        <v>6865</v>
      </c>
      <c r="C4577" s="11" t="s">
        <v>92</v>
      </c>
      <c r="D4577" s="7">
        <v>1367452</v>
      </c>
      <c r="E4577" s="73">
        <v>683726</v>
      </c>
      <c r="F4577" s="79">
        <f t="shared" si="71"/>
        <v>683726</v>
      </c>
    </row>
    <row r="4578" spans="1:6" hidden="1" x14ac:dyDescent="0.25">
      <c r="A4578" s="5">
        <v>2357700</v>
      </c>
      <c r="B4578" s="6" t="s">
        <v>6866</v>
      </c>
      <c r="C4578" s="11" t="s">
        <v>92</v>
      </c>
      <c r="D4578" s="7">
        <v>1300078</v>
      </c>
      <c r="E4578" s="73">
        <v>650039</v>
      </c>
      <c r="F4578" s="79">
        <f t="shared" si="71"/>
        <v>650039</v>
      </c>
    </row>
    <row r="4579" spans="1:6" hidden="1" x14ac:dyDescent="0.25">
      <c r="A4579" s="5">
        <v>360200</v>
      </c>
      <c r="B4579" s="6" t="s">
        <v>2272</v>
      </c>
      <c r="C4579" s="11" t="s">
        <v>92</v>
      </c>
      <c r="D4579" s="7">
        <v>1163719</v>
      </c>
      <c r="E4579" s="73">
        <v>581859</v>
      </c>
      <c r="F4579" s="79">
        <f t="shared" si="71"/>
        <v>581860</v>
      </c>
    </row>
    <row r="4580" spans="1:6" hidden="1" x14ac:dyDescent="0.25">
      <c r="A4580" s="5">
        <v>3019800</v>
      </c>
      <c r="B4580" s="6" t="s">
        <v>6867</v>
      </c>
      <c r="C4580" s="11" t="s">
        <v>92</v>
      </c>
      <c r="D4580" s="7">
        <v>1276232</v>
      </c>
      <c r="E4580" s="73">
        <v>638116</v>
      </c>
      <c r="F4580" s="79">
        <f t="shared" si="71"/>
        <v>638116</v>
      </c>
    </row>
    <row r="4581" spans="1:6" hidden="1" x14ac:dyDescent="0.25">
      <c r="A4581" s="5">
        <v>4168700</v>
      </c>
      <c r="B4581" s="6" t="s">
        <v>6868</v>
      </c>
      <c r="C4581" s="11" t="s">
        <v>92</v>
      </c>
      <c r="D4581" s="7">
        <v>626237</v>
      </c>
      <c r="E4581" s="73">
        <v>313118</v>
      </c>
      <c r="F4581" s="79">
        <f t="shared" si="71"/>
        <v>313119</v>
      </c>
    </row>
    <row r="4582" spans="1:6" hidden="1" x14ac:dyDescent="0.25">
      <c r="A4582" s="5">
        <v>2176100</v>
      </c>
      <c r="B4582" s="6" t="s">
        <v>6869</v>
      </c>
      <c r="C4582" s="11" t="s">
        <v>92</v>
      </c>
      <c r="D4582" s="7">
        <v>37076</v>
      </c>
      <c r="E4582" s="73">
        <v>18538</v>
      </c>
      <c r="F4582" s="79">
        <f t="shared" si="71"/>
        <v>18538</v>
      </c>
    </row>
    <row r="4583" spans="1:6" hidden="1" x14ac:dyDescent="0.25">
      <c r="A4583" s="5">
        <v>363000</v>
      </c>
      <c r="B4583" s="6" t="s">
        <v>6870</v>
      </c>
      <c r="C4583" s="11" t="s">
        <v>92</v>
      </c>
      <c r="D4583" s="7">
        <v>13752928</v>
      </c>
      <c r="E4583" s="73">
        <v>6876464</v>
      </c>
      <c r="F4583" s="79">
        <f t="shared" si="71"/>
        <v>6876464</v>
      </c>
    </row>
    <row r="4584" spans="1:6" hidden="1" x14ac:dyDescent="0.25">
      <c r="A4584" s="5">
        <v>3400300</v>
      </c>
      <c r="B4584" s="6" t="s">
        <v>6871</v>
      </c>
      <c r="C4584" s="11" t="s">
        <v>92</v>
      </c>
      <c r="D4584" s="7">
        <v>506799</v>
      </c>
      <c r="E4584" s="73">
        <v>253399</v>
      </c>
      <c r="F4584" s="79">
        <f t="shared" si="71"/>
        <v>253400</v>
      </c>
    </row>
    <row r="4585" spans="1:6" hidden="1" x14ac:dyDescent="0.25">
      <c r="A4585" s="5">
        <v>360300</v>
      </c>
      <c r="B4585" s="6" t="s">
        <v>6872</v>
      </c>
      <c r="C4585" s="11" t="s">
        <v>92</v>
      </c>
      <c r="D4585" s="7">
        <v>1047733</v>
      </c>
      <c r="E4585" s="73">
        <v>523866</v>
      </c>
      <c r="F4585" s="79">
        <f t="shared" si="71"/>
        <v>523867</v>
      </c>
    </row>
    <row r="4586" spans="1:6" hidden="1" x14ac:dyDescent="0.25">
      <c r="A4586" s="5">
        <v>4248000</v>
      </c>
      <c r="B4586" s="6" t="s">
        <v>6873</v>
      </c>
      <c r="C4586" s="11" t="s">
        <v>92</v>
      </c>
      <c r="D4586" s="7">
        <v>20622</v>
      </c>
      <c r="E4586" s="73">
        <v>10311</v>
      </c>
      <c r="F4586" s="79">
        <f t="shared" si="71"/>
        <v>10311</v>
      </c>
    </row>
    <row r="4587" spans="1:6" hidden="1" x14ac:dyDescent="0.25">
      <c r="A4587" s="5">
        <v>3026500</v>
      </c>
      <c r="B4587" s="6" t="s">
        <v>6874</v>
      </c>
      <c r="C4587" s="11" t="s">
        <v>92</v>
      </c>
      <c r="D4587" s="7">
        <v>13408868</v>
      </c>
      <c r="E4587" s="73">
        <v>6704434</v>
      </c>
      <c r="F4587" s="79">
        <f t="shared" si="71"/>
        <v>6704434</v>
      </c>
    </row>
    <row r="4588" spans="1:6" hidden="1" x14ac:dyDescent="0.25">
      <c r="A4588" s="5">
        <v>360400</v>
      </c>
      <c r="B4588" s="6" t="s">
        <v>6875</v>
      </c>
      <c r="C4588" s="11" t="s">
        <v>92</v>
      </c>
      <c r="D4588" s="7">
        <v>3433160</v>
      </c>
      <c r="E4588" s="73">
        <v>1716580</v>
      </c>
      <c r="F4588" s="79">
        <f t="shared" si="71"/>
        <v>1716580</v>
      </c>
    </row>
    <row r="4589" spans="1:6" hidden="1" x14ac:dyDescent="0.25">
      <c r="A4589" s="5">
        <v>850400</v>
      </c>
      <c r="B4589" s="6" t="s">
        <v>2395</v>
      </c>
      <c r="C4589" s="11" t="s">
        <v>92</v>
      </c>
      <c r="D4589" s="7">
        <v>4316107</v>
      </c>
      <c r="E4589" s="73">
        <v>2158053</v>
      </c>
      <c r="F4589" s="79">
        <f t="shared" si="71"/>
        <v>2158054</v>
      </c>
    </row>
    <row r="4590" spans="1:6" hidden="1" x14ac:dyDescent="0.25">
      <c r="A4590" s="5">
        <v>4193000</v>
      </c>
      <c r="B4590" s="6" t="s">
        <v>6876</v>
      </c>
      <c r="C4590" s="11" t="s">
        <v>92</v>
      </c>
      <c r="D4590" s="7">
        <v>722800</v>
      </c>
      <c r="E4590" s="73">
        <v>361400</v>
      </c>
      <c r="F4590" s="79">
        <f t="shared" si="71"/>
        <v>361400</v>
      </c>
    </row>
    <row r="4591" spans="1:6" hidden="1" x14ac:dyDescent="0.25">
      <c r="A4591" s="5">
        <v>360800</v>
      </c>
      <c r="B4591" s="6" t="s">
        <v>6877</v>
      </c>
      <c r="C4591" s="11" t="s">
        <v>92</v>
      </c>
      <c r="D4591" s="7">
        <v>3427506</v>
      </c>
      <c r="E4591" s="73">
        <v>1713753</v>
      </c>
      <c r="F4591" s="79">
        <f t="shared" si="71"/>
        <v>1713753</v>
      </c>
    </row>
    <row r="4592" spans="1:6" hidden="1" x14ac:dyDescent="0.25">
      <c r="A4592" s="5">
        <v>4169000</v>
      </c>
      <c r="B4592" s="6" t="s">
        <v>6878</v>
      </c>
      <c r="C4592" s="11" t="s">
        <v>92</v>
      </c>
      <c r="D4592" s="7">
        <v>148644</v>
      </c>
      <c r="E4592" s="73">
        <v>74322</v>
      </c>
      <c r="F4592" s="79">
        <f t="shared" si="71"/>
        <v>74322</v>
      </c>
    </row>
    <row r="4593" spans="1:6" hidden="1" x14ac:dyDescent="0.25">
      <c r="A4593" s="5">
        <v>4249300</v>
      </c>
      <c r="B4593" s="6" t="s">
        <v>6879</v>
      </c>
      <c r="C4593" s="11" t="s">
        <v>92</v>
      </c>
      <c r="D4593" s="7">
        <v>98873</v>
      </c>
      <c r="E4593" s="73">
        <v>49436</v>
      </c>
      <c r="F4593" s="79">
        <f t="shared" si="71"/>
        <v>49437</v>
      </c>
    </row>
    <row r="4594" spans="1:6" hidden="1" x14ac:dyDescent="0.25">
      <c r="A4594" s="5">
        <v>4165800</v>
      </c>
      <c r="B4594" s="6" t="s">
        <v>3560</v>
      </c>
      <c r="C4594" s="11" t="s">
        <v>92</v>
      </c>
      <c r="D4594" s="7">
        <v>188637</v>
      </c>
      <c r="E4594" s="73">
        <v>94318</v>
      </c>
      <c r="F4594" s="79">
        <f t="shared" si="71"/>
        <v>94319</v>
      </c>
    </row>
    <row r="4595" spans="1:6" hidden="1" x14ac:dyDescent="0.25">
      <c r="A4595" s="5">
        <v>4276700</v>
      </c>
      <c r="B4595" s="6" t="s">
        <v>3560</v>
      </c>
      <c r="C4595" s="11" t="s">
        <v>92</v>
      </c>
      <c r="D4595" s="7">
        <v>63166</v>
      </c>
      <c r="E4595" s="73">
        <v>31583</v>
      </c>
      <c r="F4595" s="79">
        <f t="shared" si="71"/>
        <v>31583</v>
      </c>
    </row>
    <row r="4596" spans="1:6" hidden="1" x14ac:dyDescent="0.25">
      <c r="A4596" s="5">
        <v>4271700</v>
      </c>
      <c r="B4596" s="6" t="s">
        <v>6880</v>
      </c>
      <c r="C4596" s="11" t="s">
        <v>92</v>
      </c>
      <c r="D4596" s="7">
        <v>41200</v>
      </c>
      <c r="E4596" s="73">
        <v>20600</v>
      </c>
      <c r="F4596" s="79">
        <f t="shared" si="71"/>
        <v>20600</v>
      </c>
    </row>
    <row r="4597" spans="1:6" hidden="1" x14ac:dyDescent="0.25">
      <c r="A4597" s="5">
        <v>360600</v>
      </c>
      <c r="B4597" s="6" t="s">
        <v>2491</v>
      </c>
      <c r="C4597" s="11" t="s">
        <v>92</v>
      </c>
      <c r="D4597" s="7">
        <v>17468204</v>
      </c>
      <c r="E4597" s="73">
        <v>8734102</v>
      </c>
      <c r="F4597" s="79">
        <f t="shared" si="71"/>
        <v>8734102</v>
      </c>
    </row>
    <row r="4598" spans="1:6" hidden="1" x14ac:dyDescent="0.25">
      <c r="A4598" s="5">
        <v>916300</v>
      </c>
      <c r="B4598" s="6" t="s">
        <v>2495</v>
      </c>
      <c r="C4598" s="11" t="s">
        <v>92</v>
      </c>
      <c r="D4598" s="7">
        <v>7648254</v>
      </c>
      <c r="E4598" s="73">
        <v>3824127</v>
      </c>
      <c r="F4598" s="79">
        <f t="shared" si="71"/>
        <v>3824127</v>
      </c>
    </row>
    <row r="4599" spans="1:6" hidden="1" x14ac:dyDescent="0.25">
      <c r="A4599" s="5">
        <v>360900</v>
      </c>
      <c r="B4599" s="6" t="s">
        <v>6881</v>
      </c>
      <c r="C4599" s="11" t="s">
        <v>92</v>
      </c>
      <c r="D4599" s="7">
        <v>8950463</v>
      </c>
      <c r="E4599" s="73">
        <v>4475231</v>
      </c>
      <c r="F4599" s="79">
        <f t="shared" si="71"/>
        <v>4475232</v>
      </c>
    </row>
    <row r="4600" spans="1:6" hidden="1" x14ac:dyDescent="0.25">
      <c r="A4600" s="5">
        <v>3032300</v>
      </c>
      <c r="B4600" s="6" t="s">
        <v>6882</v>
      </c>
      <c r="C4600" s="11" t="s">
        <v>92</v>
      </c>
      <c r="D4600" s="7">
        <v>330911</v>
      </c>
      <c r="E4600" s="73">
        <v>165455</v>
      </c>
      <c r="F4600" s="79">
        <f t="shared" si="71"/>
        <v>165456</v>
      </c>
    </row>
    <row r="4601" spans="1:6" hidden="1" x14ac:dyDescent="0.25">
      <c r="A4601" s="5">
        <v>361000</v>
      </c>
      <c r="B4601" s="6" t="s">
        <v>2547</v>
      </c>
      <c r="C4601" s="11" t="s">
        <v>92</v>
      </c>
      <c r="D4601" s="7">
        <v>1181201</v>
      </c>
      <c r="E4601" s="73">
        <v>590600</v>
      </c>
      <c r="F4601" s="79">
        <f t="shared" si="71"/>
        <v>590601</v>
      </c>
    </row>
    <row r="4602" spans="1:6" hidden="1" x14ac:dyDescent="0.25">
      <c r="A4602" s="5">
        <v>2530700</v>
      </c>
      <c r="B4602" s="6" t="s">
        <v>6883</v>
      </c>
      <c r="C4602" s="11" t="s">
        <v>92</v>
      </c>
      <c r="D4602" s="7">
        <v>275383</v>
      </c>
      <c r="E4602" s="73">
        <v>137691</v>
      </c>
      <c r="F4602" s="79">
        <f t="shared" si="71"/>
        <v>137692</v>
      </c>
    </row>
    <row r="4603" spans="1:6" hidden="1" x14ac:dyDescent="0.25">
      <c r="A4603" s="5">
        <v>2521800</v>
      </c>
      <c r="B4603" s="6" t="s">
        <v>6884</v>
      </c>
      <c r="C4603" s="11" t="s">
        <v>92</v>
      </c>
      <c r="D4603" s="7">
        <v>74070</v>
      </c>
      <c r="E4603" s="73">
        <v>37035</v>
      </c>
      <c r="F4603" s="79">
        <f t="shared" si="71"/>
        <v>37035</v>
      </c>
    </row>
    <row r="4604" spans="1:6" hidden="1" x14ac:dyDescent="0.25">
      <c r="A4604" s="5">
        <v>361100</v>
      </c>
      <c r="B4604" s="6" t="s">
        <v>2621</v>
      </c>
      <c r="C4604" s="11" t="s">
        <v>92</v>
      </c>
      <c r="D4604" s="7">
        <v>5182219</v>
      </c>
      <c r="E4604" s="73">
        <v>2591109</v>
      </c>
      <c r="F4604" s="79">
        <f t="shared" si="71"/>
        <v>2591110</v>
      </c>
    </row>
    <row r="4605" spans="1:6" hidden="1" x14ac:dyDescent="0.25">
      <c r="A4605" s="5">
        <v>3922300</v>
      </c>
      <c r="B4605" s="6" t="s">
        <v>6885</v>
      </c>
      <c r="C4605" s="11" t="s">
        <v>92</v>
      </c>
      <c r="D4605" s="7">
        <v>87713</v>
      </c>
      <c r="E4605" s="73">
        <v>43856</v>
      </c>
      <c r="F4605" s="79">
        <f t="shared" si="71"/>
        <v>43857</v>
      </c>
    </row>
    <row r="4606" spans="1:6" hidden="1" x14ac:dyDescent="0.25">
      <c r="A4606" s="5">
        <v>3103400</v>
      </c>
      <c r="B4606" s="6" t="s">
        <v>2627</v>
      </c>
      <c r="C4606" s="11" t="s">
        <v>92</v>
      </c>
      <c r="D4606" s="7">
        <v>20022398</v>
      </c>
      <c r="E4606" s="73">
        <v>10011199</v>
      </c>
      <c r="F4606" s="79">
        <f t="shared" si="71"/>
        <v>10011199</v>
      </c>
    </row>
    <row r="4607" spans="1:6" hidden="1" x14ac:dyDescent="0.25">
      <c r="A4607" s="5">
        <v>497700</v>
      </c>
      <c r="B4607" s="6" t="s">
        <v>6886</v>
      </c>
      <c r="C4607" s="11" t="s">
        <v>92</v>
      </c>
      <c r="D4607" s="7">
        <v>263331</v>
      </c>
      <c r="E4607" s="73">
        <v>131665</v>
      </c>
      <c r="F4607" s="79">
        <f t="shared" si="71"/>
        <v>131666</v>
      </c>
    </row>
    <row r="4608" spans="1:6" hidden="1" x14ac:dyDescent="0.25">
      <c r="A4608" s="5">
        <v>4146800</v>
      </c>
      <c r="B4608" s="6" t="s">
        <v>6887</v>
      </c>
      <c r="C4608" s="11" t="s">
        <v>92</v>
      </c>
      <c r="D4608" s="7">
        <v>252140</v>
      </c>
      <c r="E4608" s="73">
        <v>126070</v>
      </c>
      <c r="F4608" s="79">
        <f t="shared" si="71"/>
        <v>126070</v>
      </c>
    </row>
    <row r="4609" spans="1:6" hidden="1" x14ac:dyDescent="0.25">
      <c r="A4609" s="5">
        <v>2548800</v>
      </c>
      <c r="B4609" s="6" t="s">
        <v>6888</v>
      </c>
      <c r="C4609" s="11" t="s">
        <v>92</v>
      </c>
      <c r="D4609" s="7">
        <v>1455120</v>
      </c>
      <c r="E4609" s="73">
        <v>727560</v>
      </c>
      <c r="F4609" s="79">
        <f t="shared" si="71"/>
        <v>727560</v>
      </c>
    </row>
    <row r="4610" spans="1:6" hidden="1" x14ac:dyDescent="0.25">
      <c r="A4610" s="5">
        <v>4036300</v>
      </c>
      <c r="B4610" s="6" t="s">
        <v>6889</v>
      </c>
      <c r="C4610" s="11" t="s">
        <v>92</v>
      </c>
      <c r="D4610" s="7">
        <v>185252</v>
      </c>
      <c r="E4610" s="73">
        <v>92626</v>
      </c>
      <c r="F4610" s="79">
        <f t="shared" si="71"/>
        <v>92626</v>
      </c>
    </row>
    <row r="4611" spans="1:6" hidden="1" x14ac:dyDescent="0.25">
      <c r="A4611" s="5">
        <v>3035300</v>
      </c>
      <c r="B4611" s="6" t="s">
        <v>6890</v>
      </c>
      <c r="C4611" s="11" t="s">
        <v>92</v>
      </c>
      <c r="D4611" s="7">
        <v>6305240</v>
      </c>
      <c r="E4611" s="73">
        <v>3152620</v>
      </c>
      <c r="F4611" s="79">
        <f t="shared" si="71"/>
        <v>3152620</v>
      </c>
    </row>
    <row r="4612" spans="1:6" hidden="1" x14ac:dyDescent="0.25">
      <c r="A4612" s="5">
        <v>361300</v>
      </c>
      <c r="B4612" s="6" t="s">
        <v>6891</v>
      </c>
      <c r="C4612" s="11" t="s">
        <v>92</v>
      </c>
      <c r="D4612" s="7">
        <v>4598259</v>
      </c>
      <c r="E4612" s="73">
        <v>2299129</v>
      </c>
      <c r="F4612" s="79">
        <f t="shared" si="71"/>
        <v>2299130</v>
      </c>
    </row>
    <row r="4613" spans="1:6" hidden="1" x14ac:dyDescent="0.25">
      <c r="A4613" s="5">
        <v>2218300</v>
      </c>
      <c r="B4613" s="6" t="s">
        <v>6892</v>
      </c>
      <c r="C4613" s="11" t="s">
        <v>92</v>
      </c>
      <c r="D4613" s="7">
        <v>381421</v>
      </c>
      <c r="E4613" s="73">
        <v>190710</v>
      </c>
      <c r="F4613" s="79">
        <f t="shared" ref="F4613:F4676" si="72">D4613-E4613</f>
        <v>190711</v>
      </c>
    </row>
    <row r="4614" spans="1:6" hidden="1" x14ac:dyDescent="0.25">
      <c r="A4614" s="5">
        <v>361400</v>
      </c>
      <c r="B4614" s="6" t="s">
        <v>2695</v>
      </c>
      <c r="C4614" s="11" t="s">
        <v>92</v>
      </c>
      <c r="D4614" s="7">
        <v>3736958</v>
      </c>
      <c r="E4614" s="73">
        <v>1868479</v>
      </c>
      <c r="F4614" s="79">
        <f t="shared" si="72"/>
        <v>1868479</v>
      </c>
    </row>
    <row r="4615" spans="1:6" hidden="1" x14ac:dyDescent="0.25">
      <c r="A4615" s="5">
        <v>4131700</v>
      </c>
      <c r="B4615" s="6" t="s">
        <v>6893</v>
      </c>
      <c r="C4615" s="11" t="s">
        <v>92</v>
      </c>
      <c r="D4615" s="7">
        <v>4026674</v>
      </c>
      <c r="E4615" s="73">
        <v>2013337</v>
      </c>
      <c r="F4615" s="79">
        <f t="shared" si="72"/>
        <v>2013337</v>
      </c>
    </row>
    <row r="4616" spans="1:6" hidden="1" x14ac:dyDescent="0.25">
      <c r="A4616" s="5">
        <v>361900</v>
      </c>
      <c r="B4616" s="6" t="s">
        <v>2699</v>
      </c>
      <c r="C4616" s="11" t="s">
        <v>92</v>
      </c>
      <c r="D4616" s="7">
        <v>801162</v>
      </c>
      <c r="E4616" s="73">
        <v>400581</v>
      </c>
      <c r="F4616" s="79">
        <f t="shared" si="72"/>
        <v>400581</v>
      </c>
    </row>
    <row r="4617" spans="1:6" hidden="1" x14ac:dyDescent="0.25">
      <c r="A4617" s="5">
        <v>361600</v>
      </c>
      <c r="B4617" s="6" t="s">
        <v>6894</v>
      </c>
      <c r="C4617" s="11" t="s">
        <v>92</v>
      </c>
      <c r="D4617" s="7">
        <v>1215532</v>
      </c>
      <c r="E4617" s="73">
        <v>607766</v>
      </c>
      <c r="F4617" s="79">
        <f t="shared" si="72"/>
        <v>607766</v>
      </c>
    </row>
    <row r="4618" spans="1:6" hidden="1" x14ac:dyDescent="0.25">
      <c r="A4618" s="5">
        <v>361800</v>
      </c>
      <c r="B4618" s="6" t="s">
        <v>2703</v>
      </c>
      <c r="C4618" s="11" t="s">
        <v>92</v>
      </c>
      <c r="D4618" s="7">
        <v>143039</v>
      </c>
      <c r="E4618" s="73">
        <v>71519</v>
      </c>
      <c r="F4618" s="79">
        <f t="shared" si="72"/>
        <v>71520</v>
      </c>
    </row>
    <row r="4619" spans="1:6" hidden="1" x14ac:dyDescent="0.25">
      <c r="A4619" s="5">
        <v>362000</v>
      </c>
      <c r="B4619" s="6" t="s">
        <v>6895</v>
      </c>
      <c r="C4619" s="11" t="s">
        <v>92</v>
      </c>
      <c r="D4619" s="7">
        <v>1213449</v>
      </c>
      <c r="E4619" s="73">
        <v>606724</v>
      </c>
      <c r="F4619" s="79">
        <f t="shared" si="72"/>
        <v>606725</v>
      </c>
    </row>
    <row r="4620" spans="1:6" hidden="1" x14ac:dyDescent="0.25">
      <c r="A4620" s="5">
        <v>362100</v>
      </c>
      <c r="B4620" s="6" t="s">
        <v>6896</v>
      </c>
      <c r="C4620" s="11" t="s">
        <v>92</v>
      </c>
      <c r="D4620" s="7">
        <v>4142345</v>
      </c>
      <c r="E4620" s="73">
        <v>2071172</v>
      </c>
      <c r="F4620" s="79">
        <f t="shared" si="72"/>
        <v>2071173</v>
      </c>
    </row>
    <row r="4621" spans="1:6" hidden="1" x14ac:dyDescent="0.25">
      <c r="A4621" s="5">
        <v>362300</v>
      </c>
      <c r="B4621" s="6" t="s">
        <v>6897</v>
      </c>
      <c r="C4621" s="11" t="s">
        <v>92</v>
      </c>
      <c r="D4621" s="7">
        <v>3180524</v>
      </c>
      <c r="E4621" s="73">
        <v>1590262</v>
      </c>
      <c r="F4621" s="79">
        <f t="shared" si="72"/>
        <v>1590262</v>
      </c>
    </row>
    <row r="4622" spans="1:6" hidden="1" x14ac:dyDescent="0.25">
      <c r="A4622" s="5">
        <v>362400</v>
      </c>
      <c r="B4622" s="6" t="s">
        <v>2771</v>
      </c>
      <c r="C4622" s="11" t="s">
        <v>92</v>
      </c>
      <c r="D4622" s="7">
        <v>10525078</v>
      </c>
      <c r="E4622" s="73">
        <v>5262539</v>
      </c>
      <c r="F4622" s="79">
        <f t="shared" si="72"/>
        <v>5262539</v>
      </c>
    </row>
    <row r="4623" spans="1:6" hidden="1" x14ac:dyDescent="0.25">
      <c r="A4623" s="5">
        <v>4274500</v>
      </c>
      <c r="B4623" s="6" t="s">
        <v>6898</v>
      </c>
      <c r="C4623" s="11" t="s">
        <v>92</v>
      </c>
      <c r="D4623" s="7">
        <v>38506</v>
      </c>
      <c r="E4623" s="73">
        <v>19253</v>
      </c>
      <c r="F4623" s="79">
        <f t="shared" si="72"/>
        <v>19253</v>
      </c>
    </row>
    <row r="4624" spans="1:6" hidden="1" x14ac:dyDescent="0.25">
      <c r="A4624" s="5">
        <v>362500</v>
      </c>
      <c r="B4624" s="6" t="s">
        <v>2786</v>
      </c>
      <c r="C4624" s="11" t="s">
        <v>92</v>
      </c>
      <c r="D4624" s="7">
        <v>1779991</v>
      </c>
      <c r="E4624" s="73">
        <v>889995</v>
      </c>
      <c r="F4624" s="79">
        <f t="shared" si="72"/>
        <v>889996</v>
      </c>
    </row>
    <row r="4625" spans="1:6" hidden="1" x14ac:dyDescent="0.25">
      <c r="A4625" s="5">
        <v>363100</v>
      </c>
      <c r="B4625" s="6" t="s">
        <v>2838</v>
      </c>
      <c r="C4625" s="11" t="s">
        <v>92</v>
      </c>
      <c r="D4625" s="7">
        <v>10893519</v>
      </c>
      <c r="E4625" s="73">
        <v>5446759</v>
      </c>
      <c r="F4625" s="79">
        <f t="shared" si="72"/>
        <v>5446760</v>
      </c>
    </row>
    <row r="4626" spans="1:6" hidden="1" x14ac:dyDescent="0.25">
      <c r="A4626" s="5">
        <v>362600</v>
      </c>
      <c r="B4626" s="6" t="s">
        <v>2840</v>
      </c>
      <c r="C4626" s="11" t="s">
        <v>92</v>
      </c>
      <c r="D4626" s="7">
        <v>21984486</v>
      </c>
      <c r="E4626" s="73">
        <v>10992243</v>
      </c>
      <c r="F4626" s="79">
        <f t="shared" si="72"/>
        <v>10992243</v>
      </c>
    </row>
    <row r="4627" spans="1:6" hidden="1" x14ac:dyDescent="0.25">
      <c r="A4627" s="5">
        <v>362700</v>
      </c>
      <c r="B4627" s="6" t="s">
        <v>2844</v>
      </c>
      <c r="C4627" s="11" t="s">
        <v>92</v>
      </c>
      <c r="D4627" s="7">
        <v>2937041</v>
      </c>
      <c r="E4627" s="73">
        <v>1468520</v>
      </c>
      <c r="F4627" s="79">
        <f t="shared" si="72"/>
        <v>1468521</v>
      </c>
    </row>
    <row r="4628" spans="1:6" hidden="1" x14ac:dyDescent="0.25">
      <c r="A4628" s="5">
        <v>362800</v>
      </c>
      <c r="B4628" s="6" t="s">
        <v>2855</v>
      </c>
      <c r="C4628" s="11" t="s">
        <v>92</v>
      </c>
      <c r="D4628" s="7">
        <v>2568337</v>
      </c>
      <c r="E4628" s="73">
        <v>1284168</v>
      </c>
      <c r="F4628" s="79">
        <f t="shared" si="72"/>
        <v>1284169</v>
      </c>
    </row>
    <row r="4629" spans="1:6" hidden="1" x14ac:dyDescent="0.25">
      <c r="A4629" s="5">
        <v>3170300</v>
      </c>
      <c r="B4629" s="6" t="s">
        <v>6899</v>
      </c>
      <c r="C4629" s="11" t="s">
        <v>92</v>
      </c>
      <c r="D4629" s="7">
        <v>1525001</v>
      </c>
      <c r="E4629" s="73">
        <v>762500</v>
      </c>
      <c r="F4629" s="79">
        <f t="shared" si="72"/>
        <v>762501</v>
      </c>
    </row>
    <row r="4630" spans="1:6" hidden="1" x14ac:dyDescent="0.25">
      <c r="A4630" s="5">
        <v>965100</v>
      </c>
      <c r="B4630" s="6" t="s">
        <v>6900</v>
      </c>
      <c r="C4630" s="11" t="s">
        <v>92</v>
      </c>
      <c r="D4630" s="7">
        <v>9501756</v>
      </c>
      <c r="E4630" s="73">
        <v>4750878</v>
      </c>
      <c r="F4630" s="79">
        <f t="shared" si="72"/>
        <v>4750878</v>
      </c>
    </row>
    <row r="4631" spans="1:6" hidden="1" x14ac:dyDescent="0.25">
      <c r="A4631" s="5">
        <v>363200</v>
      </c>
      <c r="B4631" s="6" t="s">
        <v>6901</v>
      </c>
      <c r="C4631" s="11" t="s">
        <v>92</v>
      </c>
      <c r="D4631" s="7">
        <v>39816443</v>
      </c>
      <c r="E4631" s="73">
        <v>19908221</v>
      </c>
      <c r="F4631" s="79">
        <f t="shared" si="72"/>
        <v>19908222</v>
      </c>
    </row>
    <row r="4632" spans="1:6" hidden="1" x14ac:dyDescent="0.25">
      <c r="A4632" s="5">
        <v>4229500</v>
      </c>
      <c r="B4632" s="6" t="s">
        <v>6902</v>
      </c>
      <c r="C4632" s="11" t="s">
        <v>92</v>
      </c>
      <c r="D4632" s="7">
        <v>1318324</v>
      </c>
      <c r="E4632" s="73">
        <v>659162</v>
      </c>
      <c r="F4632" s="79">
        <f t="shared" si="72"/>
        <v>659162</v>
      </c>
    </row>
    <row r="4633" spans="1:6" hidden="1" x14ac:dyDescent="0.25">
      <c r="A4633" s="5">
        <v>356500</v>
      </c>
      <c r="B4633" s="6" t="s">
        <v>6903</v>
      </c>
      <c r="C4633" s="11" t="s">
        <v>92</v>
      </c>
      <c r="D4633" s="7">
        <v>7193156</v>
      </c>
      <c r="E4633" s="73">
        <v>3596578</v>
      </c>
      <c r="F4633" s="79">
        <f t="shared" si="72"/>
        <v>3596578</v>
      </c>
    </row>
    <row r="4634" spans="1:6" hidden="1" x14ac:dyDescent="0.25">
      <c r="A4634" s="5">
        <v>1116100</v>
      </c>
      <c r="B4634" s="6" t="s">
        <v>6904</v>
      </c>
      <c r="C4634" s="11" t="s">
        <v>92</v>
      </c>
      <c r="D4634" s="7">
        <v>10105662</v>
      </c>
      <c r="E4634" s="73">
        <v>5052831</v>
      </c>
      <c r="F4634" s="79">
        <f t="shared" si="72"/>
        <v>5052831</v>
      </c>
    </row>
    <row r="4635" spans="1:6" hidden="1" x14ac:dyDescent="0.25">
      <c r="A4635" s="5">
        <v>363900</v>
      </c>
      <c r="B4635" s="6" t="s">
        <v>6905</v>
      </c>
      <c r="C4635" s="11" t="s">
        <v>92</v>
      </c>
      <c r="D4635" s="7">
        <v>7087427</v>
      </c>
      <c r="E4635" s="73">
        <v>3543713</v>
      </c>
      <c r="F4635" s="79">
        <f t="shared" si="72"/>
        <v>3543714</v>
      </c>
    </row>
    <row r="4636" spans="1:6" hidden="1" x14ac:dyDescent="0.25">
      <c r="A4636" s="5">
        <v>4248500</v>
      </c>
      <c r="B4636" s="6" t="s">
        <v>2867</v>
      </c>
      <c r="C4636" s="11" t="s">
        <v>92</v>
      </c>
      <c r="D4636" s="7">
        <v>5613425</v>
      </c>
      <c r="E4636" s="73">
        <v>2806712</v>
      </c>
      <c r="F4636" s="79">
        <f t="shared" si="72"/>
        <v>2806713</v>
      </c>
    </row>
    <row r="4637" spans="1:6" hidden="1" x14ac:dyDescent="0.25">
      <c r="A4637" s="5">
        <v>2568100</v>
      </c>
      <c r="B4637" s="6" t="s">
        <v>6906</v>
      </c>
      <c r="C4637" s="11" t="s">
        <v>92</v>
      </c>
      <c r="D4637" s="7">
        <v>863797</v>
      </c>
      <c r="E4637" s="73">
        <v>431898</v>
      </c>
      <c r="F4637" s="79">
        <f t="shared" si="72"/>
        <v>431899</v>
      </c>
    </row>
    <row r="4638" spans="1:6" hidden="1" x14ac:dyDescent="0.25">
      <c r="A4638" s="5">
        <v>4158500</v>
      </c>
      <c r="B4638" s="6" t="s">
        <v>6907</v>
      </c>
      <c r="C4638" s="11" t="s">
        <v>92</v>
      </c>
      <c r="D4638" s="7">
        <v>162091</v>
      </c>
      <c r="E4638" s="73">
        <v>81045</v>
      </c>
      <c r="F4638" s="79">
        <f t="shared" si="72"/>
        <v>81046</v>
      </c>
    </row>
    <row r="4639" spans="1:6" hidden="1" x14ac:dyDescent="0.25">
      <c r="A4639" s="5">
        <v>363500</v>
      </c>
      <c r="B4639" s="6" t="s">
        <v>6908</v>
      </c>
      <c r="C4639" s="11" t="s">
        <v>92</v>
      </c>
      <c r="D4639" s="7">
        <v>77399</v>
      </c>
      <c r="E4639" s="73">
        <v>38699</v>
      </c>
      <c r="F4639" s="79">
        <f t="shared" si="72"/>
        <v>38700</v>
      </c>
    </row>
    <row r="4640" spans="1:6" hidden="1" x14ac:dyDescent="0.25">
      <c r="A4640" s="5">
        <v>363600</v>
      </c>
      <c r="B4640" s="6" t="s">
        <v>6909</v>
      </c>
      <c r="C4640" s="11" t="s">
        <v>92</v>
      </c>
      <c r="D4640" s="7">
        <v>5728641</v>
      </c>
      <c r="E4640" s="73">
        <v>2864320</v>
      </c>
      <c r="F4640" s="79">
        <f t="shared" si="72"/>
        <v>2864321</v>
      </c>
    </row>
    <row r="4641" spans="1:6" hidden="1" x14ac:dyDescent="0.25">
      <c r="A4641" s="5">
        <v>363800</v>
      </c>
      <c r="B4641" s="6" t="s">
        <v>2871</v>
      </c>
      <c r="C4641" s="11" t="s">
        <v>92</v>
      </c>
      <c r="D4641" s="7">
        <v>2358852</v>
      </c>
      <c r="E4641" s="73">
        <v>1179426</v>
      </c>
      <c r="F4641" s="79">
        <f t="shared" si="72"/>
        <v>1179426</v>
      </c>
    </row>
    <row r="4642" spans="1:6" hidden="1" x14ac:dyDescent="0.25">
      <c r="A4642" s="5">
        <v>3025000</v>
      </c>
      <c r="B4642" s="6" t="s">
        <v>6910</v>
      </c>
      <c r="C4642" s="11" t="s">
        <v>92</v>
      </c>
      <c r="D4642" s="7">
        <v>483500</v>
      </c>
      <c r="E4642" s="73">
        <v>241750</v>
      </c>
      <c r="F4642" s="79">
        <f t="shared" si="72"/>
        <v>241750</v>
      </c>
    </row>
    <row r="4643" spans="1:6" hidden="1" x14ac:dyDescent="0.25">
      <c r="A4643" s="5">
        <v>3179500</v>
      </c>
      <c r="B4643" s="6" t="s">
        <v>6911</v>
      </c>
      <c r="C4643" s="11" t="s">
        <v>92</v>
      </c>
      <c r="D4643" s="7">
        <v>59416</v>
      </c>
      <c r="E4643" s="73">
        <v>29708</v>
      </c>
      <c r="F4643" s="79">
        <f t="shared" si="72"/>
        <v>29708</v>
      </c>
    </row>
    <row r="4644" spans="1:6" hidden="1" x14ac:dyDescent="0.25">
      <c r="A4644" s="5">
        <v>3987300</v>
      </c>
      <c r="B4644" s="6" t="s">
        <v>6912</v>
      </c>
      <c r="C4644" s="11" t="s">
        <v>92</v>
      </c>
      <c r="D4644" s="7">
        <v>195533</v>
      </c>
      <c r="E4644" s="73">
        <v>97766</v>
      </c>
      <c r="F4644" s="79">
        <f t="shared" si="72"/>
        <v>97767</v>
      </c>
    </row>
    <row r="4645" spans="1:6" hidden="1" x14ac:dyDescent="0.25">
      <c r="A4645" s="5">
        <v>364100</v>
      </c>
      <c r="B4645" s="6" t="s">
        <v>2875</v>
      </c>
      <c r="C4645" s="11" t="s">
        <v>92</v>
      </c>
      <c r="D4645" s="7">
        <v>1408194</v>
      </c>
      <c r="E4645" s="73">
        <v>704097</v>
      </c>
      <c r="F4645" s="79">
        <f t="shared" si="72"/>
        <v>704097</v>
      </c>
    </row>
    <row r="4646" spans="1:6" hidden="1" x14ac:dyDescent="0.25">
      <c r="A4646" s="5">
        <v>364200</v>
      </c>
      <c r="B4646" s="6" t="s">
        <v>2877</v>
      </c>
      <c r="C4646" s="11" t="s">
        <v>92</v>
      </c>
      <c r="D4646" s="7">
        <v>11796898</v>
      </c>
      <c r="E4646" s="73">
        <v>5898449</v>
      </c>
      <c r="F4646" s="79">
        <f t="shared" si="72"/>
        <v>5898449</v>
      </c>
    </row>
    <row r="4647" spans="1:6" hidden="1" x14ac:dyDescent="0.25">
      <c r="A4647" s="5">
        <v>3064600</v>
      </c>
      <c r="B4647" s="6" t="s">
        <v>6913</v>
      </c>
      <c r="C4647" s="11" t="s">
        <v>92</v>
      </c>
      <c r="D4647" s="7">
        <v>3608280</v>
      </c>
      <c r="E4647" s="73">
        <v>1804140</v>
      </c>
      <c r="F4647" s="79">
        <f t="shared" si="72"/>
        <v>1804140</v>
      </c>
    </row>
    <row r="4648" spans="1:6" hidden="1" x14ac:dyDescent="0.25">
      <c r="A4648" s="5">
        <v>363400</v>
      </c>
      <c r="B4648" s="6" t="s">
        <v>2879</v>
      </c>
      <c r="C4648" s="11" t="s">
        <v>92</v>
      </c>
      <c r="D4648" s="7">
        <v>9965155</v>
      </c>
      <c r="E4648" s="73">
        <v>4982577</v>
      </c>
      <c r="F4648" s="79">
        <f t="shared" si="72"/>
        <v>4982578</v>
      </c>
    </row>
    <row r="4649" spans="1:6" hidden="1" x14ac:dyDescent="0.25">
      <c r="A4649" s="5">
        <v>361500</v>
      </c>
      <c r="B4649" s="6" t="s">
        <v>2881</v>
      </c>
      <c r="C4649" s="11" t="s">
        <v>92</v>
      </c>
      <c r="D4649" s="7">
        <v>31791509</v>
      </c>
      <c r="E4649" s="73">
        <v>15895754</v>
      </c>
      <c r="F4649" s="79">
        <f t="shared" si="72"/>
        <v>15895755</v>
      </c>
    </row>
    <row r="4650" spans="1:6" hidden="1" x14ac:dyDescent="0.25">
      <c r="A4650" s="5">
        <v>364400</v>
      </c>
      <c r="B4650" s="6" t="s">
        <v>2883</v>
      </c>
      <c r="C4650" s="11" t="s">
        <v>92</v>
      </c>
      <c r="D4650" s="7">
        <v>25515252</v>
      </c>
      <c r="E4650" s="73">
        <v>12757626</v>
      </c>
      <c r="F4650" s="79">
        <f t="shared" si="72"/>
        <v>12757626</v>
      </c>
    </row>
    <row r="4651" spans="1:6" hidden="1" x14ac:dyDescent="0.25">
      <c r="A4651" s="5">
        <v>1067400</v>
      </c>
      <c r="B4651" s="6" t="s">
        <v>6914</v>
      </c>
      <c r="C4651" s="11" t="s">
        <v>92</v>
      </c>
      <c r="D4651" s="7">
        <v>2217206</v>
      </c>
      <c r="E4651" s="73">
        <v>1108603</v>
      </c>
      <c r="F4651" s="79">
        <f t="shared" si="72"/>
        <v>1108603</v>
      </c>
    </row>
    <row r="4652" spans="1:6" hidden="1" x14ac:dyDescent="0.25">
      <c r="A4652" s="5">
        <v>364500</v>
      </c>
      <c r="B4652" s="6" t="s">
        <v>2885</v>
      </c>
      <c r="C4652" s="11" t="s">
        <v>92</v>
      </c>
      <c r="D4652" s="7">
        <v>1857910</v>
      </c>
      <c r="E4652" s="73">
        <v>928955</v>
      </c>
      <c r="F4652" s="79">
        <f t="shared" si="72"/>
        <v>928955</v>
      </c>
    </row>
    <row r="4653" spans="1:6" hidden="1" x14ac:dyDescent="0.25">
      <c r="A4653" s="5">
        <v>364600</v>
      </c>
      <c r="B4653" s="6" t="s">
        <v>6915</v>
      </c>
      <c r="C4653" s="11" t="s">
        <v>92</v>
      </c>
      <c r="D4653" s="7">
        <v>8683388</v>
      </c>
      <c r="E4653" s="73">
        <v>4341694</v>
      </c>
      <c r="F4653" s="79">
        <f t="shared" si="72"/>
        <v>4341694</v>
      </c>
    </row>
    <row r="4654" spans="1:6" hidden="1" x14ac:dyDescent="0.25">
      <c r="A4654" s="5">
        <v>3035200</v>
      </c>
      <c r="B4654" s="6" t="s">
        <v>6916</v>
      </c>
      <c r="C4654" s="11" t="s">
        <v>92</v>
      </c>
      <c r="D4654" s="7">
        <v>267928</v>
      </c>
      <c r="E4654" s="73">
        <v>133964</v>
      </c>
      <c r="F4654" s="79">
        <f t="shared" si="72"/>
        <v>133964</v>
      </c>
    </row>
    <row r="4655" spans="1:6" hidden="1" x14ac:dyDescent="0.25">
      <c r="A4655" s="5">
        <v>3371300</v>
      </c>
      <c r="B4655" s="6" t="s">
        <v>6917</v>
      </c>
      <c r="C4655" s="11" t="s">
        <v>92</v>
      </c>
      <c r="D4655" s="7">
        <v>313195</v>
      </c>
      <c r="E4655" s="73">
        <v>156597</v>
      </c>
      <c r="F4655" s="79">
        <f t="shared" si="72"/>
        <v>156598</v>
      </c>
    </row>
    <row r="4656" spans="1:6" hidden="1" x14ac:dyDescent="0.25">
      <c r="A4656" s="5">
        <v>4215000</v>
      </c>
      <c r="B4656" s="6" t="s">
        <v>6918</v>
      </c>
      <c r="C4656" s="11" t="s">
        <v>92</v>
      </c>
      <c r="D4656" s="7">
        <v>49523</v>
      </c>
      <c r="E4656" s="73">
        <v>24761</v>
      </c>
      <c r="F4656" s="79">
        <f t="shared" si="72"/>
        <v>24762</v>
      </c>
    </row>
    <row r="4657" spans="1:6" hidden="1" x14ac:dyDescent="0.25">
      <c r="A4657" s="5">
        <v>3714300</v>
      </c>
      <c r="B4657" s="6" t="s">
        <v>6919</v>
      </c>
      <c r="C4657" s="11" t="s">
        <v>92</v>
      </c>
      <c r="D4657" s="7">
        <v>356178</v>
      </c>
      <c r="E4657" s="73">
        <v>178089</v>
      </c>
      <c r="F4657" s="79">
        <f t="shared" si="72"/>
        <v>178089</v>
      </c>
    </row>
    <row r="4658" spans="1:6" hidden="1" x14ac:dyDescent="0.25">
      <c r="A4658" s="5">
        <v>364700</v>
      </c>
      <c r="B4658" s="6" t="s">
        <v>6920</v>
      </c>
      <c r="C4658" s="11" t="s">
        <v>92</v>
      </c>
      <c r="D4658" s="7">
        <v>1665507</v>
      </c>
      <c r="E4658" s="73">
        <v>832753</v>
      </c>
      <c r="F4658" s="79">
        <f t="shared" si="72"/>
        <v>832754</v>
      </c>
    </row>
    <row r="4659" spans="1:6" hidden="1" x14ac:dyDescent="0.25">
      <c r="A4659" s="5">
        <v>357200</v>
      </c>
      <c r="B4659" s="6" t="s">
        <v>2968</v>
      </c>
      <c r="C4659" s="11" t="s">
        <v>92</v>
      </c>
      <c r="D4659" s="7">
        <v>1865240</v>
      </c>
      <c r="E4659" s="73">
        <v>932620</v>
      </c>
      <c r="F4659" s="79">
        <f t="shared" si="72"/>
        <v>932620</v>
      </c>
    </row>
    <row r="4660" spans="1:6" hidden="1" x14ac:dyDescent="0.25">
      <c r="A4660" s="5">
        <v>2224600</v>
      </c>
      <c r="B4660" s="6" t="s">
        <v>6921</v>
      </c>
      <c r="C4660" s="11" t="s">
        <v>92</v>
      </c>
      <c r="D4660" s="7">
        <v>322549</v>
      </c>
      <c r="E4660" s="73">
        <v>161274</v>
      </c>
      <c r="F4660" s="79">
        <f t="shared" si="72"/>
        <v>161275</v>
      </c>
    </row>
    <row r="4661" spans="1:6" hidden="1" x14ac:dyDescent="0.25">
      <c r="A4661" s="5">
        <v>364800</v>
      </c>
      <c r="B4661" s="6" t="s">
        <v>2987</v>
      </c>
      <c r="C4661" s="11" t="s">
        <v>92</v>
      </c>
      <c r="D4661" s="7">
        <v>7395647</v>
      </c>
      <c r="E4661" s="73">
        <v>3697823</v>
      </c>
      <c r="F4661" s="79">
        <f t="shared" si="72"/>
        <v>3697824</v>
      </c>
    </row>
    <row r="4662" spans="1:6" hidden="1" x14ac:dyDescent="0.25">
      <c r="A4662" s="5">
        <v>2285900</v>
      </c>
      <c r="B4662" s="6" t="s">
        <v>6922</v>
      </c>
      <c r="C4662" s="11" t="s">
        <v>92</v>
      </c>
      <c r="D4662" s="7">
        <v>760609</v>
      </c>
      <c r="E4662" s="73">
        <v>380304</v>
      </c>
      <c r="F4662" s="79">
        <f t="shared" si="72"/>
        <v>380305</v>
      </c>
    </row>
    <row r="4663" spans="1:6" hidden="1" x14ac:dyDescent="0.25">
      <c r="A4663" s="5">
        <v>3011800</v>
      </c>
      <c r="B4663" s="6" t="s">
        <v>6922</v>
      </c>
      <c r="C4663" s="11" t="s">
        <v>92</v>
      </c>
      <c r="D4663" s="7">
        <v>136263</v>
      </c>
      <c r="E4663" s="73">
        <v>68131</v>
      </c>
      <c r="F4663" s="79">
        <f t="shared" si="72"/>
        <v>68132</v>
      </c>
    </row>
    <row r="4664" spans="1:6" hidden="1" x14ac:dyDescent="0.25">
      <c r="A4664" s="5">
        <v>2326000</v>
      </c>
      <c r="B4664" s="6" t="s">
        <v>6922</v>
      </c>
      <c r="C4664" s="11" t="s">
        <v>92</v>
      </c>
      <c r="D4664" s="7">
        <v>106620</v>
      </c>
      <c r="E4664" s="73">
        <v>53310</v>
      </c>
      <c r="F4664" s="79">
        <f t="shared" si="72"/>
        <v>53310</v>
      </c>
    </row>
    <row r="4665" spans="1:6" hidden="1" x14ac:dyDescent="0.25">
      <c r="A4665" s="5">
        <v>2362000</v>
      </c>
      <c r="B4665" s="6" t="s">
        <v>3675</v>
      </c>
      <c r="C4665" s="11" t="s">
        <v>92</v>
      </c>
      <c r="D4665" s="7">
        <v>8848799</v>
      </c>
      <c r="E4665" s="73">
        <v>4424399</v>
      </c>
      <c r="F4665" s="79">
        <f t="shared" si="72"/>
        <v>4424400</v>
      </c>
    </row>
    <row r="4666" spans="1:6" hidden="1" x14ac:dyDescent="0.25">
      <c r="A4666" s="5">
        <v>365100</v>
      </c>
      <c r="B4666" s="6" t="s">
        <v>6923</v>
      </c>
      <c r="C4666" s="11" t="s">
        <v>92</v>
      </c>
      <c r="D4666" s="7">
        <v>1277096</v>
      </c>
      <c r="E4666" s="73">
        <v>638548</v>
      </c>
      <c r="F4666" s="79">
        <f t="shared" si="72"/>
        <v>638548</v>
      </c>
    </row>
    <row r="4667" spans="1:6" hidden="1" x14ac:dyDescent="0.25">
      <c r="A4667" s="5">
        <v>365200</v>
      </c>
      <c r="B4667" s="6" t="s">
        <v>6924</v>
      </c>
      <c r="C4667" s="11" t="s">
        <v>92</v>
      </c>
      <c r="D4667" s="7">
        <v>36703283</v>
      </c>
      <c r="E4667" s="73">
        <v>18351641</v>
      </c>
      <c r="F4667" s="79">
        <f t="shared" si="72"/>
        <v>18351642</v>
      </c>
    </row>
    <row r="4668" spans="1:6" hidden="1" x14ac:dyDescent="0.25">
      <c r="A4668" s="5">
        <v>1171100</v>
      </c>
      <c r="B4668" s="6" t="s">
        <v>6925</v>
      </c>
      <c r="C4668" s="11" t="s">
        <v>92</v>
      </c>
      <c r="D4668" s="7">
        <v>5555369</v>
      </c>
      <c r="E4668" s="73">
        <v>2777684</v>
      </c>
      <c r="F4668" s="79">
        <f t="shared" si="72"/>
        <v>2777685</v>
      </c>
    </row>
    <row r="4669" spans="1:6" hidden="1" x14ac:dyDescent="0.25">
      <c r="A4669" s="5">
        <v>361200</v>
      </c>
      <c r="B4669" s="6" t="s">
        <v>6926</v>
      </c>
      <c r="C4669" s="11" t="s">
        <v>92</v>
      </c>
      <c r="D4669" s="7">
        <v>9456650</v>
      </c>
      <c r="E4669" s="73">
        <v>4728325</v>
      </c>
      <c r="F4669" s="79">
        <f t="shared" si="72"/>
        <v>4728325</v>
      </c>
    </row>
    <row r="4670" spans="1:6" hidden="1" x14ac:dyDescent="0.25">
      <c r="A4670" s="5">
        <v>1323100</v>
      </c>
      <c r="B4670" s="6" t="s">
        <v>6927</v>
      </c>
      <c r="C4670" s="11" t="s">
        <v>92</v>
      </c>
      <c r="D4670" s="7">
        <v>2233006</v>
      </c>
      <c r="E4670" s="73">
        <v>1116503</v>
      </c>
      <c r="F4670" s="79">
        <f t="shared" si="72"/>
        <v>1116503</v>
      </c>
    </row>
    <row r="4671" spans="1:6" hidden="1" x14ac:dyDescent="0.25">
      <c r="A4671" s="5">
        <v>358800</v>
      </c>
      <c r="B4671" s="6" t="s">
        <v>6928</v>
      </c>
      <c r="C4671" s="11" t="s">
        <v>92</v>
      </c>
      <c r="D4671" s="7">
        <v>3548693</v>
      </c>
      <c r="E4671" s="73">
        <v>1774346</v>
      </c>
      <c r="F4671" s="79">
        <f t="shared" si="72"/>
        <v>1774347</v>
      </c>
    </row>
    <row r="4672" spans="1:6" hidden="1" x14ac:dyDescent="0.25">
      <c r="A4672" s="5">
        <v>359400</v>
      </c>
      <c r="B4672" s="6" t="s">
        <v>6929</v>
      </c>
      <c r="C4672" s="11" t="s">
        <v>92</v>
      </c>
      <c r="D4672" s="7">
        <v>29018088</v>
      </c>
      <c r="E4672" s="73">
        <v>14509044</v>
      </c>
      <c r="F4672" s="79">
        <f t="shared" si="72"/>
        <v>14509044</v>
      </c>
    </row>
    <row r="4673" spans="1:6" hidden="1" x14ac:dyDescent="0.25">
      <c r="A4673" s="5">
        <v>4242100</v>
      </c>
      <c r="B4673" s="6" t="s">
        <v>6930</v>
      </c>
      <c r="C4673" s="11" t="s">
        <v>92</v>
      </c>
      <c r="D4673" s="7">
        <v>3036810</v>
      </c>
      <c r="E4673" s="73">
        <v>1518405</v>
      </c>
      <c r="F4673" s="79">
        <f t="shared" si="72"/>
        <v>1518405</v>
      </c>
    </row>
    <row r="4674" spans="1:6" hidden="1" x14ac:dyDescent="0.25">
      <c r="A4674" s="5">
        <v>976800</v>
      </c>
      <c r="B4674" s="6" t="s">
        <v>6931</v>
      </c>
      <c r="C4674" s="11" t="s">
        <v>92</v>
      </c>
      <c r="D4674" s="7">
        <v>687698</v>
      </c>
      <c r="E4674" s="73">
        <v>343849</v>
      </c>
      <c r="F4674" s="79">
        <f t="shared" si="72"/>
        <v>343849</v>
      </c>
    </row>
    <row r="4675" spans="1:6" hidden="1" x14ac:dyDescent="0.25">
      <c r="A4675" s="5">
        <v>365400</v>
      </c>
      <c r="B4675" s="6" t="s">
        <v>5302</v>
      </c>
      <c r="C4675" s="11" t="s">
        <v>92</v>
      </c>
      <c r="D4675" s="7">
        <v>1984472</v>
      </c>
      <c r="E4675" s="73">
        <v>992236</v>
      </c>
      <c r="F4675" s="79">
        <f t="shared" si="72"/>
        <v>992236</v>
      </c>
    </row>
    <row r="4676" spans="1:6" hidden="1" x14ac:dyDescent="0.25">
      <c r="A4676" s="5">
        <v>359900</v>
      </c>
      <c r="B4676" s="6" t="s">
        <v>6932</v>
      </c>
      <c r="C4676" s="11" t="s">
        <v>92</v>
      </c>
      <c r="D4676" s="7">
        <v>34334258</v>
      </c>
      <c r="E4676" s="73">
        <v>17167129</v>
      </c>
      <c r="F4676" s="79">
        <f t="shared" si="72"/>
        <v>17167129</v>
      </c>
    </row>
    <row r="4677" spans="1:6" hidden="1" x14ac:dyDescent="0.25">
      <c r="A4677" s="5">
        <v>365600</v>
      </c>
      <c r="B4677" s="6" t="s">
        <v>6933</v>
      </c>
      <c r="C4677" s="11" t="s">
        <v>92</v>
      </c>
      <c r="D4677" s="7">
        <v>21177188</v>
      </c>
      <c r="E4677" s="73">
        <v>10588594</v>
      </c>
      <c r="F4677" s="79">
        <f t="shared" ref="F4677:F4740" si="73">D4677-E4677</f>
        <v>10588594</v>
      </c>
    </row>
    <row r="4678" spans="1:6" hidden="1" x14ac:dyDescent="0.25">
      <c r="A4678" s="5">
        <v>365800</v>
      </c>
      <c r="B4678" s="6" t="s">
        <v>6934</v>
      </c>
      <c r="C4678" s="11" t="s">
        <v>92</v>
      </c>
      <c r="D4678" s="7">
        <v>31462321</v>
      </c>
      <c r="E4678" s="73">
        <v>15731160</v>
      </c>
      <c r="F4678" s="79">
        <f t="shared" si="73"/>
        <v>15731161</v>
      </c>
    </row>
    <row r="4679" spans="1:6" hidden="1" x14ac:dyDescent="0.25">
      <c r="A4679" s="5">
        <v>974100</v>
      </c>
      <c r="B4679" s="6" t="s">
        <v>6935</v>
      </c>
      <c r="C4679" s="11" t="s">
        <v>92</v>
      </c>
      <c r="D4679" s="7">
        <v>19132188</v>
      </c>
      <c r="E4679" s="73">
        <v>9566094</v>
      </c>
      <c r="F4679" s="79">
        <f t="shared" si="73"/>
        <v>9566094</v>
      </c>
    </row>
    <row r="4680" spans="1:6" hidden="1" x14ac:dyDescent="0.25">
      <c r="A4680" s="5">
        <v>366100</v>
      </c>
      <c r="B4680" s="6" t="s">
        <v>6936</v>
      </c>
      <c r="C4680" s="11" t="s">
        <v>92</v>
      </c>
      <c r="D4680" s="7">
        <v>24827599</v>
      </c>
      <c r="E4680" s="73">
        <v>12413799</v>
      </c>
      <c r="F4680" s="79">
        <f t="shared" si="73"/>
        <v>12413800</v>
      </c>
    </row>
    <row r="4681" spans="1:6" hidden="1" x14ac:dyDescent="0.25">
      <c r="A4681" s="5">
        <v>1011500</v>
      </c>
      <c r="B4681" s="6" t="s">
        <v>6937</v>
      </c>
      <c r="C4681" s="11" t="s">
        <v>92</v>
      </c>
      <c r="D4681" s="7">
        <v>29656887</v>
      </c>
      <c r="E4681" s="73">
        <v>14828443</v>
      </c>
      <c r="F4681" s="79">
        <f t="shared" si="73"/>
        <v>14828444</v>
      </c>
    </row>
    <row r="4682" spans="1:6" hidden="1" x14ac:dyDescent="0.25">
      <c r="A4682" s="5">
        <v>1116300</v>
      </c>
      <c r="B4682" s="6" t="s">
        <v>6938</v>
      </c>
      <c r="C4682" s="11" t="s">
        <v>92</v>
      </c>
      <c r="D4682" s="7">
        <v>5194610</v>
      </c>
      <c r="E4682" s="73">
        <v>2597305</v>
      </c>
      <c r="F4682" s="79">
        <f t="shared" si="73"/>
        <v>2597305</v>
      </c>
    </row>
    <row r="4683" spans="1:6" hidden="1" x14ac:dyDescent="0.25">
      <c r="A4683" s="5">
        <v>495100</v>
      </c>
      <c r="B4683" s="6" t="s">
        <v>6939</v>
      </c>
      <c r="C4683" s="11" t="s">
        <v>92</v>
      </c>
      <c r="D4683" s="7">
        <v>1995703</v>
      </c>
      <c r="E4683" s="73">
        <v>997851</v>
      </c>
      <c r="F4683" s="79">
        <f t="shared" si="73"/>
        <v>997852</v>
      </c>
    </row>
    <row r="4684" spans="1:6" hidden="1" x14ac:dyDescent="0.25">
      <c r="A4684" s="5">
        <v>365900</v>
      </c>
      <c r="B4684" s="6" t="s">
        <v>6940</v>
      </c>
      <c r="C4684" s="11" t="s">
        <v>92</v>
      </c>
      <c r="D4684" s="7">
        <v>1545801</v>
      </c>
      <c r="E4684" s="73">
        <v>772900</v>
      </c>
      <c r="F4684" s="79">
        <f t="shared" si="73"/>
        <v>772901</v>
      </c>
    </row>
    <row r="4685" spans="1:6" hidden="1" x14ac:dyDescent="0.25">
      <c r="A4685" s="5">
        <v>4243900</v>
      </c>
      <c r="B4685" s="6" t="s">
        <v>6941</v>
      </c>
      <c r="C4685" s="11" t="s">
        <v>92</v>
      </c>
      <c r="D4685" s="7">
        <v>9311</v>
      </c>
      <c r="E4685" s="73">
        <v>4655</v>
      </c>
      <c r="F4685" s="79">
        <f t="shared" si="73"/>
        <v>4656</v>
      </c>
    </row>
    <row r="4686" spans="1:6" hidden="1" x14ac:dyDescent="0.25">
      <c r="A4686" s="5">
        <v>2555400</v>
      </c>
      <c r="B4686" s="6" t="s">
        <v>6942</v>
      </c>
      <c r="C4686" s="11" t="s">
        <v>92</v>
      </c>
      <c r="D4686" s="7">
        <v>285840</v>
      </c>
      <c r="E4686" s="73">
        <v>142920</v>
      </c>
      <c r="F4686" s="79">
        <f t="shared" si="73"/>
        <v>142920</v>
      </c>
    </row>
    <row r="4687" spans="1:6" hidden="1" x14ac:dyDescent="0.25">
      <c r="A4687" s="5">
        <v>495200</v>
      </c>
      <c r="B4687" s="6" t="s">
        <v>6943</v>
      </c>
      <c r="C4687" s="11" t="s">
        <v>92</v>
      </c>
      <c r="D4687" s="7">
        <v>1101752</v>
      </c>
      <c r="E4687" s="73">
        <v>550876</v>
      </c>
      <c r="F4687" s="79">
        <f t="shared" si="73"/>
        <v>550876</v>
      </c>
    </row>
    <row r="4688" spans="1:6" hidden="1" x14ac:dyDescent="0.25">
      <c r="A4688" s="5">
        <v>993000</v>
      </c>
      <c r="B4688" s="6" t="s">
        <v>6944</v>
      </c>
      <c r="C4688" s="11" t="s">
        <v>92</v>
      </c>
      <c r="D4688" s="7">
        <v>1840016</v>
      </c>
      <c r="E4688" s="73">
        <v>920008</v>
      </c>
      <c r="F4688" s="79">
        <f t="shared" si="73"/>
        <v>920008</v>
      </c>
    </row>
    <row r="4689" spans="1:6" hidden="1" x14ac:dyDescent="0.25">
      <c r="A4689" s="5">
        <v>1001900</v>
      </c>
      <c r="B4689" s="6" t="s">
        <v>6945</v>
      </c>
      <c r="C4689" s="11" t="s">
        <v>92</v>
      </c>
      <c r="D4689" s="7">
        <v>602606</v>
      </c>
      <c r="E4689" s="73">
        <v>301303</v>
      </c>
      <c r="F4689" s="79">
        <f t="shared" si="73"/>
        <v>301303</v>
      </c>
    </row>
    <row r="4690" spans="1:6" hidden="1" x14ac:dyDescent="0.25">
      <c r="A4690" s="5">
        <v>357800</v>
      </c>
      <c r="B4690" s="6" t="s">
        <v>6946</v>
      </c>
      <c r="C4690" s="11" t="s">
        <v>92</v>
      </c>
      <c r="D4690" s="7">
        <v>5219687</v>
      </c>
      <c r="E4690" s="73">
        <v>2609843</v>
      </c>
      <c r="F4690" s="79">
        <f t="shared" si="73"/>
        <v>2609844</v>
      </c>
    </row>
    <row r="4691" spans="1:6" hidden="1" x14ac:dyDescent="0.25">
      <c r="A4691" s="5">
        <v>3612400</v>
      </c>
      <c r="B4691" s="6" t="s">
        <v>6947</v>
      </c>
      <c r="C4691" s="11" t="s">
        <v>92</v>
      </c>
      <c r="D4691" s="7">
        <v>422034</v>
      </c>
      <c r="E4691" s="73">
        <v>211017</v>
      </c>
      <c r="F4691" s="79">
        <f t="shared" si="73"/>
        <v>211017</v>
      </c>
    </row>
    <row r="4692" spans="1:6" hidden="1" x14ac:dyDescent="0.25">
      <c r="A4692" s="5">
        <v>1006000</v>
      </c>
      <c r="B4692" s="6" t="s">
        <v>3292</v>
      </c>
      <c r="C4692" s="11" t="s">
        <v>92</v>
      </c>
      <c r="D4692" s="7">
        <v>1381106</v>
      </c>
      <c r="E4692" s="73">
        <v>690553</v>
      </c>
      <c r="F4692" s="79">
        <f t="shared" si="73"/>
        <v>690553</v>
      </c>
    </row>
    <row r="4693" spans="1:6" hidden="1" x14ac:dyDescent="0.25">
      <c r="A4693" s="5">
        <v>2144800</v>
      </c>
      <c r="B4693" s="6" t="s">
        <v>6948</v>
      </c>
      <c r="C4693" s="11" t="s">
        <v>92</v>
      </c>
      <c r="D4693" s="7">
        <v>502030</v>
      </c>
      <c r="E4693" s="73">
        <v>251015</v>
      </c>
      <c r="F4693" s="79">
        <f t="shared" si="73"/>
        <v>251015</v>
      </c>
    </row>
    <row r="4694" spans="1:6" hidden="1" x14ac:dyDescent="0.25">
      <c r="A4694" s="5">
        <v>1202000</v>
      </c>
      <c r="B4694" s="6" t="s">
        <v>6949</v>
      </c>
      <c r="C4694" s="11" t="s">
        <v>92</v>
      </c>
      <c r="D4694" s="7">
        <v>79984</v>
      </c>
      <c r="E4694" s="73">
        <v>39992</v>
      </c>
      <c r="F4694" s="79">
        <f t="shared" si="73"/>
        <v>39992</v>
      </c>
    </row>
    <row r="4695" spans="1:6" hidden="1" x14ac:dyDescent="0.25">
      <c r="A4695" s="5">
        <v>366200</v>
      </c>
      <c r="B4695" s="6" t="s">
        <v>3296</v>
      </c>
      <c r="C4695" s="11" t="s">
        <v>92</v>
      </c>
      <c r="D4695" s="7">
        <v>1680905</v>
      </c>
      <c r="E4695" s="73">
        <v>840452</v>
      </c>
      <c r="F4695" s="79">
        <f t="shared" si="73"/>
        <v>840453</v>
      </c>
    </row>
    <row r="4696" spans="1:6" hidden="1" x14ac:dyDescent="0.25">
      <c r="A4696" s="5">
        <v>2572000</v>
      </c>
      <c r="B4696" s="6" t="s">
        <v>6950</v>
      </c>
      <c r="C4696" s="11" t="s">
        <v>92</v>
      </c>
      <c r="D4696" s="7">
        <v>11351349</v>
      </c>
      <c r="E4696" s="73">
        <v>5675674</v>
      </c>
      <c r="F4696" s="79">
        <f t="shared" si="73"/>
        <v>5675675</v>
      </c>
    </row>
    <row r="4697" spans="1:6" hidden="1" x14ac:dyDescent="0.25">
      <c r="A4697" s="5">
        <v>4239700</v>
      </c>
      <c r="B4697" s="6" t="s">
        <v>6951</v>
      </c>
      <c r="C4697" s="11" t="s">
        <v>92</v>
      </c>
      <c r="D4697" s="7">
        <v>17734</v>
      </c>
      <c r="E4697" s="73">
        <v>8867</v>
      </c>
      <c r="F4697" s="79">
        <f t="shared" si="73"/>
        <v>8867</v>
      </c>
    </row>
    <row r="4698" spans="1:6" hidden="1" x14ac:dyDescent="0.25">
      <c r="A4698" s="5">
        <v>4178200</v>
      </c>
      <c r="B4698" s="6" t="s">
        <v>6952</v>
      </c>
      <c r="C4698" s="11" t="s">
        <v>92</v>
      </c>
      <c r="D4698" s="7">
        <v>219075</v>
      </c>
      <c r="E4698" s="73">
        <v>109537</v>
      </c>
      <c r="F4698" s="79">
        <f t="shared" si="73"/>
        <v>109538</v>
      </c>
    </row>
    <row r="4699" spans="1:6" hidden="1" x14ac:dyDescent="0.25">
      <c r="A4699" s="5">
        <v>4178400</v>
      </c>
      <c r="B4699" s="6" t="s">
        <v>5685</v>
      </c>
      <c r="C4699" s="11" t="s">
        <v>92</v>
      </c>
      <c r="D4699" s="7">
        <v>558728</v>
      </c>
      <c r="E4699" s="73">
        <v>279364</v>
      </c>
      <c r="F4699" s="79">
        <f t="shared" si="73"/>
        <v>279364</v>
      </c>
    </row>
    <row r="4700" spans="1:6" hidden="1" x14ac:dyDescent="0.25">
      <c r="A4700" s="5">
        <v>4178300</v>
      </c>
      <c r="B4700" s="6" t="s">
        <v>5685</v>
      </c>
      <c r="C4700" s="11" t="s">
        <v>92</v>
      </c>
      <c r="D4700" s="7">
        <v>150129</v>
      </c>
      <c r="E4700" s="73">
        <v>75064</v>
      </c>
      <c r="F4700" s="79">
        <f t="shared" si="73"/>
        <v>75065</v>
      </c>
    </row>
    <row r="4701" spans="1:6" hidden="1" x14ac:dyDescent="0.25">
      <c r="A4701" s="5">
        <v>4272600</v>
      </c>
      <c r="B4701" s="6" t="s">
        <v>6953</v>
      </c>
      <c r="C4701" s="11" t="s">
        <v>92</v>
      </c>
      <c r="D4701" s="7">
        <v>5534</v>
      </c>
      <c r="E4701" s="73">
        <v>2767</v>
      </c>
      <c r="F4701" s="79">
        <f t="shared" si="73"/>
        <v>2767</v>
      </c>
    </row>
    <row r="4702" spans="1:6" hidden="1" x14ac:dyDescent="0.25">
      <c r="A4702" s="5">
        <v>1013000</v>
      </c>
      <c r="B4702" s="6" t="s">
        <v>6954</v>
      </c>
      <c r="C4702" s="11" t="s">
        <v>92</v>
      </c>
      <c r="D4702" s="7">
        <v>268048</v>
      </c>
      <c r="E4702" s="73">
        <v>134024</v>
      </c>
      <c r="F4702" s="79">
        <f t="shared" si="73"/>
        <v>134024</v>
      </c>
    </row>
    <row r="4703" spans="1:6" hidden="1" x14ac:dyDescent="0.25">
      <c r="A4703" s="5">
        <v>4205200</v>
      </c>
      <c r="B4703" s="6" t="s">
        <v>6955</v>
      </c>
      <c r="C4703" s="11" t="s">
        <v>92</v>
      </c>
      <c r="D4703" s="7">
        <v>373069</v>
      </c>
      <c r="E4703" s="73">
        <v>186534</v>
      </c>
      <c r="F4703" s="79">
        <f t="shared" si="73"/>
        <v>186535</v>
      </c>
    </row>
    <row r="4704" spans="1:6" hidden="1" x14ac:dyDescent="0.25">
      <c r="A4704" s="5">
        <v>366300</v>
      </c>
      <c r="B4704" s="6" t="s">
        <v>6956</v>
      </c>
      <c r="C4704" s="11" t="s">
        <v>92</v>
      </c>
      <c r="D4704" s="7">
        <v>2509726</v>
      </c>
      <c r="E4704" s="73">
        <v>1254863</v>
      </c>
      <c r="F4704" s="79">
        <f t="shared" si="73"/>
        <v>1254863</v>
      </c>
    </row>
    <row r="4705" spans="1:6" hidden="1" x14ac:dyDescent="0.25">
      <c r="A4705" s="5">
        <v>366400</v>
      </c>
      <c r="B4705" s="6" t="s">
        <v>3354</v>
      </c>
      <c r="C4705" s="11" t="s">
        <v>92</v>
      </c>
      <c r="D4705" s="7">
        <v>2547296</v>
      </c>
      <c r="E4705" s="73">
        <v>1273648</v>
      </c>
      <c r="F4705" s="79">
        <f t="shared" si="73"/>
        <v>1273648</v>
      </c>
    </row>
    <row r="4706" spans="1:6" hidden="1" x14ac:dyDescent="0.25">
      <c r="A4706" s="5">
        <v>366500</v>
      </c>
      <c r="B4706" s="6" t="s">
        <v>6957</v>
      </c>
      <c r="C4706" s="11" t="s">
        <v>92</v>
      </c>
      <c r="D4706" s="7">
        <v>5764767</v>
      </c>
      <c r="E4706" s="73">
        <v>2882383</v>
      </c>
      <c r="F4706" s="79">
        <f t="shared" si="73"/>
        <v>2882384</v>
      </c>
    </row>
    <row r="4707" spans="1:6" hidden="1" x14ac:dyDescent="0.25">
      <c r="A4707" s="5">
        <v>2098300</v>
      </c>
      <c r="B4707" s="6" t="s">
        <v>3408</v>
      </c>
      <c r="C4707" s="11" t="s">
        <v>92</v>
      </c>
      <c r="D4707" s="7">
        <v>3503977</v>
      </c>
      <c r="E4707" s="73">
        <v>1751988</v>
      </c>
      <c r="F4707" s="79">
        <f t="shared" si="73"/>
        <v>1751989</v>
      </c>
    </row>
    <row r="4708" spans="1:6" hidden="1" x14ac:dyDescent="0.25">
      <c r="A4708" s="5">
        <v>954900</v>
      </c>
      <c r="B4708" s="6" t="s">
        <v>3410</v>
      </c>
      <c r="C4708" s="11" t="s">
        <v>92</v>
      </c>
      <c r="D4708" s="7">
        <v>556115</v>
      </c>
      <c r="E4708" s="73">
        <v>278057</v>
      </c>
      <c r="F4708" s="79">
        <f t="shared" si="73"/>
        <v>278058</v>
      </c>
    </row>
    <row r="4709" spans="1:6" hidden="1" x14ac:dyDescent="0.25">
      <c r="A4709" s="5">
        <v>366800</v>
      </c>
      <c r="B4709" s="6" t="s">
        <v>3416</v>
      </c>
      <c r="C4709" s="11" t="s">
        <v>92</v>
      </c>
      <c r="D4709" s="7">
        <v>3060606</v>
      </c>
      <c r="E4709" s="73">
        <v>1530303</v>
      </c>
      <c r="F4709" s="79">
        <f t="shared" si="73"/>
        <v>1530303</v>
      </c>
    </row>
    <row r="4710" spans="1:6" hidden="1" x14ac:dyDescent="0.25">
      <c r="A4710" s="5">
        <v>366900</v>
      </c>
      <c r="B4710" s="6" t="s">
        <v>3430</v>
      </c>
      <c r="C4710" s="11" t="s">
        <v>92</v>
      </c>
      <c r="D4710" s="7">
        <v>1538638</v>
      </c>
      <c r="E4710" s="73">
        <v>769319</v>
      </c>
      <c r="F4710" s="79">
        <f t="shared" si="73"/>
        <v>769319</v>
      </c>
    </row>
    <row r="4711" spans="1:6" hidden="1" x14ac:dyDescent="0.25">
      <c r="A4711" s="5">
        <v>849800</v>
      </c>
      <c r="B4711" s="6" t="s">
        <v>6958</v>
      </c>
      <c r="C4711" s="11" t="s">
        <v>92</v>
      </c>
      <c r="D4711" s="7">
        <v>44088</v>
      </c>
      <c r="E4711" s="73">
        <v>22044</v>
      </c>
      <c r="F4711" s="79">
        <f t="shared" si="73"/>
        <v>22044</v>
      </c>
    </row>
    <row r="4712" spans="1:6" hidden="1" x14ac:dyDescent="0.25">
      <c r="A4712" s="5">
        <v>4231300</v>
      </c>
      <c r="B4712" s="6" t="s">
        <v>6959</v>
      </c>
      <c r="C4712" s="11" t="s">
        <v>92</v>
      </c>
      <c r="D4712" s="7">
        <v>72253</v>
      </c>
      <c r="E4712" s="73">
        <v>36126</v>
      </c>
      <c r="F4712" s="79">
        <f t="shared" si="73"/>
        <v>36127</v>
      </c>
    </row>
    <row r="4713" spans="1:6" hidden="1" x14ac:dyDescent="0.25">
      <c r="A4713" s="5">
        <v>4165500</v>
      </c>
      <c r="B4713" s="6" t="s">
        <v>6960</v>
      </c>
      <c r="C4713" s="11" t="s">
        <v>917</v>
      </c>
      <c r="D4713" s="7">
        <v>92748</v>
      </c>
      <c r="E4713" s="73">
        <v>46374</v>
      </c>
      <c r="F4713" s="79">
        <f t="shared" si="73"/>
        <v>46374</v>
      </c>
    </row>
    <row r="4714" spans="1:6" hidden="1" x14ac:dyDescent="0.25">
      <c r="A4714" s="5">
        <v>4169900</v>
      </c>
      <c r="B4714" s="6" t="s">
        <v>6961</v>
      </c>
      <c r="C4714" s="11" t="s">
        <v>917</v>
      </c>
      <c r="D4714" s="7">
        <v>155076</v>
      </c>
      <c r="E4714" s="73">
        <v>77538</v>
      </c>
      <c r="F4714" s="79">
        <f t="shared" si="73"/>
        <v>77538</v>
      </c>
    </row>
    <row r="4715" spans="1:6" hidden="1" x14ac:dyDescent="0.25">
      <c r="A4715" s="5">
        <v>2270800</v>
      </c>
      <c r="B4715" s="6" t="s">
        <v>6962</v>
      </c>
      <c r="C4715" s="11" t="s">
        <v>917</v>
      </c>
      <c r="D4715" s="7">
        <v>705243</v>
      </c>
      <c r="E4715" s="73">
        <v>352621</v>
      </c>
      <c r="F4715" s="79">
        <f t="shared" si="73"/>
        <v>352622</v>
      </c>
    </row>
    <row r="4716" spans="1:6" hidden="1" x14ac:dyDescent="0.25">
      <c r="A4716" s="5">
        <v>4072300</v>
      </c>
      <c r="B4716" s="6" t="s">
        <v>6963</v>
      </c>
      <c r="C4716" s="11" t="s">
        <v>917</v>
      </c>
      <c r="D4716" s="7">
        <v>171492</v>
      </c>
      <c r="E4716" s="73">
        <v>85746</v>
      </c>
      <c r="F4716" s="79">
        <f t="shared" si="73"/>
        <v>85746</v>
      </c>
    </row>
    <row r="4717" spans="1:6" hidden="1" x14ac:dyDescent="0.25">
      <c r="A4717" s="5">
        <v>4192700</v>
      </c>
      <c r="B4717" s="6" t="s">
        <v>6964</v>
      </c>
      <c r="C4717" s="11" t="s">
        <v>917</v>
      </c>
      <c r="D4717" s="7">
        <v>156033</v>
      </c>
      <c r="E4717" s="73">
        <v>78016</v>
      </c>
      <c r="F4717" s="79">
        <f t="shared" si="73"/>
        <v>78017</v>
      </c>
    </row>
    <row r="4718" spans="1:6" hidden="1" x14ac:dyDescent="0.25">
      <c r="A4718" s="5">
        <v>4216800</v>
      </c>
      <c r="B4718" s="6" t="s">
        <v>6965</v>
      </c>
      <c r="C4718" s="11" t="s">
        <v>917</v>
      </c>
      <c r="D4718" s="7">
        <v>7948</v>
      </c>
      <c r="E4718" s="73">
        <v>3974</v>
      </c>
      <c r="F4718" s="79">
        <f t="shared" si="73"/>
        <v>3974</v>
      </c>
    </row>
    <row r="4719" spans="1:6" hidden="1" x14ac:dyDescent="0.25">
      <c r="A4719" s="5">
        <v>2115400</v>
      </c>
      <c r="B4719" s="6" t="s">
        <v>6966</v>
      </c>
      <c r="C4719" s="11" t="s">
        <v>917</v>
      </c>
      <c r="D4719" s="7">
        <v>411631</v>
      </c>
      <c r="E4719" s="73">
        <v>205815</v>
      </c>
      <c r="F4719" s="79">
        <f t="shared" si="73"/>
        <v>205816</v>
      </c>
    </row>
    <row r="4720" spans="1:6" hidden="1" x14ac:dyDescent="0.25">
      <c r="A4720" s="5">
        <v>367000</v>
      </c>
      <c r="B4720" s="6" t="s">
        <v>6967</v>
      </c>
      <c r="C4720" s="11" t="s">
        <v>917</v>
      </c>
      <c r="D4720" s="7">
        <v>32272986</v>
      </c>
      <c r="E4720" s="73">
        <v>16136493</v>
      </c>
      <c r="F4720" s="79">
        <f t="shared" si="73"/>
        <v>16136493</v>
      </c>
    </row>
    <row r="4721" spans="1:6" hidden="1" x14ac:dyDescent="0.25">
      <c r="A4721" s="5">
        <v>1116600</v>
      </c>
      <c r="B4721" s="6" t="s">
        <v>6968</v>
      </c>
      <c r="C4721" s="11" t="s">
        <v>917</v>
      </c>
      <c r="D4721" s="7">
        <v>182258</v>
      </c>
      <c r="E4721" s="73">
        <v>91129</v>
      </c>
      <c r="F4721" s="79">
        <f t="shared" si="73"/>
        <v>91129</v>
      </c>
    </row>
    <row r="4722" spans="1:6" hidden="1" x14ac:dyDescent="0.25">
      <c r="A4722" s="5">
        <v>3921300</v>
      </c>
      <c r="B4722" s="6" t="s">
        <v>6969</v>
      </c>
      <c r="C4722" s="11" t="s">
        <v>917</v>
      </c>
      <c r="D4722" s="7">
        <v>202759</v>
      </c>
      <c r="E4722" s="73">
        <v>101379</v>
      </c>
      <c r="F4722" s="79">
        <f t="shared" si="73"/>
        <v>101380</v>
      </c>
    </row>
    <row r="4723" spans="1:6" hidden="1" x14ac:dyDescent="0.25">
      <c r="A4723" s="5">
        <v>3463300</v>
      </c>
      <c r="B4723" s="6" t="s">
        <v>6970</v>
      </c>
      <c r="C4723" s="11" t="s">
        <v>917</v>
      </c>
      <c r="D4723" s="7">
        <v>230510</v>
      </c>
      <c r="E4723" s="73">
        <v>115255</v>
      </c>
      <c r="F4723" s="79">
        <f t="shared" si="73"/>
        <v>115255</v>
      </c>
    </row>
    <row r="4724" spans="1:6" hidden="1" x14ac:dyDescent="0.25">
      <c r="A4724" s="5">
        <v>2078800</v>
      </c>
      <c r="B4724" s="6" t="s">
        <v>6971</v>
      </c>
      <c r="C4724" s="11" t="s">
        <v>917</v>
      </c>
      <c r="D4724" s="7">
        <v>95923</v>
      </c>
      <c r="E4724" s="73">
        <v>47961</v>
      </c>
      <c r="F4724" s="79">
        <f t="shared" si="73"/>
        <v>47962</v>
      </c>
    </row>
    <row r="4725" spans="1:6" hidden="1" x14ac:dyDescent="0.25">
      <c r="A4725" s="5">
        <v>2156600</v>
      </c>
      <c r="B4725" s="6" t="s">
        <v>6972</v>
      </c>
      <c r="C4725" s="11" t="s">
        <v>917</v>
      </c>
      <c r="D4725" s="7">
        <v>713275</v>
      </c>
      <c r="E4725" s="73">
        <v>356637</v>
      </c>
      <c r="F4725" s="79">
        <f t="shared" si="73"/>
        <v>356638</v>
      </c>
    </row>
    <row r="4726" spans="1:6" hidden="1" x14ac:dyDescent="0.25">
      <c r="A4726" s="5">
        <v>367100</v>
      </c>
      <c r="B4726" s="6" t="s">
        <v>916</v>
      </c>
      <c r="C4726" s="11" t="s">
        <v>917</v>
      </c>
      <c r="D4726" s="7">
        <v>6176699</v>
      </c>
      <c r="E4726" s="73">
        <v>3088349</v>
      </c>
      <c r="F4726" s="79">
        <f t="shared" si="73"/>
        <v>3088350</v>
      </c>
    </row>
    <row r="4727" spans="1:6" hidden="1" x14ac:dyDescent="0.25">
      <c r="A4727" s="5">
        <v>4121700</v>
      </c>
      <c r="B4727" s="6" t="s">
        <v>6973</v>
      </c>
      <c r="C4727" s="11" t="s">
        <v>917</v>
      </c>
      <c r="D4727" s="7">
        <v>202805</v>
      </c>
      <c r="E4727" s="73">
        <v>101402</v>
      </c>
      <c r="F4727" s="79">
        <f t="shared" si="73"/>
        <v>101403</v>
      </c>
    </row>
    <row r="4728" spans="1:6" hidden="1" x14ac:dyDescent="0.25">
      <c r="A4728" s="5">
        <v>2178500</v>
      </c>
      <c r="B4728" s="6" t="s">
        <v>6974</v>
      </c>
      <c r="C4728" s="11" t="s">
        <v>917</v>
      </c>
      <c r="D4728" s="7">
        <v>395657</v>
      </c>
      <c r="E4728" s="73">
        <v>197828</v>
      </c>
      <c r="F4728" s="79">
        <f t="shared" si="73"/>
        <v>197829</v>
      </c>
    </row>
    <row r="4729" spans="1:6" hidden="1" x14ac:dyDescent="0.25">
      <c r="A4729" s="5">
        <v>2572700</v>
      </c>
      <c r="B4729" s="6" t="s">
        <v>4562</v>
      </c>
      <c r="C4729" s="11" t="s">
        <v>917</v>
      </c>
      <c r="D4729" s="7">
        <v>52053</v>
      </c>
      <c r="E4729" s="73">
        <v>26026</v>
      </c>
      <c r="F4729" s="79">
        <f t="shared" si="73"/>
        <v>26027</v>
      </c>
    </row>
    <row r="4730" spans="1:6" hidden="1" x14ac:dyDescent="0.25">
      <c r="A4730" s="5">
        <v>2573100</v>
      </c>
      <c r="B4730" s="6" t="s">
        <v>6975</v>
      </c>
      <c r="C4730" s="11" t="s">
        <v>917</v>
      </c>
      <c r="D4730" s="7">
        <v>83133</v>
      </c>
      <c r="E4730" s="73">
        <v>41566</v>
      </c>
      <c r="F4730" s="79">
        <f t="shared" si="73"/>
        <v>41567</v>
      </c>
    </row>
    <row r="4731" spans="1:6" hidden="1" x14ac:dyDescent="0.25">
      <c r="A4731" s="5">
        <v>3617300</v>
      </c>
      <c r="B4731" s="6" t="s">
        <v>6976</v>
      </c>
      <c r="C4731" s="11" t="s">
        <v>917</v>
      </c>
      <c r="D4731" s="7">
        <v>131175</v>
      </c>
      <c r="E4731" s="73">
        <v>65587</v>
      </c>
      <c r="F4731" s="79">
        <f t="shared" si="73"/>
        <v>65588</v>
      </c>
    </row>
    <row r="4732" spans="1:6" hidden="1" x14ac:dyDescent="0.25">
      <c r="A4732" s="5">
        <v>367200</v>
      </c>
      <c r="B4732" s="6" t="s">
        <v>6977</v>
      </c>
      <c r="C4732" s="11" t="s">
        <v>917</v>
      </c>
      <c r="D4732" s="7">
        <v>1422523</v>
      </c>
      <c r="E4732" s="73">
        <v>711261</v>
      </c>
      <c r="F4732" s="79">
        <f t="shared" si="73"/>
        <v>711262</v>
      </c>
    </row>
    <row r="4733" spans="1:6" hidden="1" x14ac:dyDescent="0.25">
      <c r="A4733" s="5">
        <v>4161900</v>
      </c>
      <c r="B4733" s="6" t="s">
        <v>6978</v>
      </c>
      <c r="C4733" s="11" t="s">
        <v>917</v>
      </c>
      <c r="D4733" s="7">
        <v>71253</v>
      </c>
      <c r="E4733" s="73">
        <v>35626</v>
      </c>
      <c r="F4733" s="79">
        <f t="shared" si="73"/>
        <v>35627</v>
      </c>
    </row>
    <row r="4734" spans="1:6" hidden="1" x14ac:dyDescent="0.25">
      <c r="A4734" s="5">
        <v>4210300</v>
      </c>
      <c r="B4734" s="6" t="s">
        <v>6979</v>
      </c>
      <c r="C4734" s="11" t="s">
        <v>917</v>
      </c>
      <c r="D4734" s="7">
        <v>270463</v>
      </c>
      <c r="E4734" s="73">
        <v>135231</v>
      </c>
      <c r="F4734" s="79">
        <f t="shared" si="73"/>
        <v>135232</v>
      </c>
    </row>
    <row r="4735" spans="1:6" hidden="1" x14ac:dyDescent="0.25">
      <c r="A4735" s="5">
        <v>3413300</v>
      </c>
      <c r="B4735" s="6" t="s">
        <v>6980</v>
      </c>
      <c r="C4735" s="11" t="s">
        <v>917</v>
      </c>
      <c r="D4735" s="7">
        <v>609482</v>
      </c>
      <c r="E4735" s="73">
        <v>304741</v>
      </c>
      <c r="F4735" s="79">
        <f t="shared" si="73"/>
        <v>304741</v>
      </c>
    </row>
    <row r="4736" spans="1:6" hidden="1" x14ac:dyDescent="0.25">
      <c r="A4736" s="5">
        <v>3082100</v>
      </c>
      <c r="B4736" s="6" t="s">
        <v>6981</v>
      </c>
      <c r="C4736" s="11" t="s">
        <v>917</v>
      </c>
      <c r="D4736" s="7">
        <v>94214</v>
      </c>
      <c r="E4736" s="73">
        <v>47107</v>
      </c>
      <c r="F4736" s="79">
        <f t="shared" si="73"/>
        <v>47107</v>
      </c>
    </row>
    <row r="4737" spans="1:6" hidden="1" x14ac:dyDescent="0.25">
      <c r="A4737" s="5">
        <v>1009800</v>
      </c>
      <c r="B4737" s="6" t="s">
        <v>6982</v>
      </c>
      <c r="C4737" s="11" t="s">
        <v>917</v>
      </c>
      <c r="D4737" s="7">
        <v>769673</v>
      </c>
      <c r="E4737" s="73">
        <v>384836</v>
      </c>
      <c r="F4737" s="79">
        <f t="shared" si="73"/>
        <v>384837</v>
      </c>
    </row>
    <row r="4738" spans="1:6" hidden="1" x14ac:dyDescent="0.25">
      <c r="A4738" s="5">
        <v>2346500</v>
      </c>
      <c r="B4738" s="6" t="s">
        <v>6983</v>
      </c>
      <c r="C4738" s="11" t="s">
        <v>917</v>
      </c>
      <c r="D4738" s="7">
        <v>596044</v>
      </c>
      <c r="E4738" s="73">
        <v>298022</v>
      </c>
      <c r="F4738" s="79">
        <f t="shared" si="73"/>
        <v>298022</v>
      </c>
    </row>
    <row r="4739" spans="1:6" hidden="1" x14ac:dyDescent="0.25">
      <c r="A4739" s="5">
        <v>3909300</v>
      </c>
      <c r="B4739" s="6" t="s">
        <v>6984</v>
      </c>
      <c r="C4739" s="11" t="s">
        <v>917</v>
      </c>
      <c r="D4739" s="7">
        <v>201857</v>
      </c>
      <c r="E4739" s="73">
        <v>100928</v>
      </c>
      <c r="F4739" s="79">
        <f t="shared" si="73"/>
        <v>100929</v>
      </c>
    </row>
    <row r="4740" spans="1:6" hidden="1" x14ac:dyDescent="0.25">
      <c r="A4740" s="5">
        <v>2556800</v>
      </c>
      <c r="B4740" s="6" t="s">
        <v>6985</v>
      </c>
      <c r="C4740" s="11" t="s">
        <v>917</v>
      </c>
      <c r="D4740" s="7">
        <v>647756</v>
      </c>
      <c r="E4740" s="73">
        <v>323878</v>
      </c>
      <c r="F4740" s="79">
        <f t="shared" si="73"/>
        <v>323878</v>
      </c>
    </row>
    <row r="4741" spans="1:6" hidden="1" x14ac:dyDescent="0.25">
      <c r="A4741" s="5">
        <v>3110400</v>
      </c>
      <c r="B4741" s="6" t="s">
        <v>6986</v>
      </c>
      <c r="C4741" s="11" t="s">
        <v>917</v>
      </c>
      <c r="D4741" s="7">
        <v>55312</v>
      </c>
      <c r="E4741" s="73">
        <v>27656</v>
      </c>
      <c r="F4741" s="79">
        <f t="shared" ref="F4741:F4804" si="74">D4741-E4741</f>
        <v>27656</v>
      </c>
    </row>
    <row r="4742" spans="1:6" hidden="1" x14ac:dyDescent="0.25">
      <c r="A4742" s="5">
        <v>2360800</v>
      </c>
      <c r="B4742" s="6" t="s">
        <v>6987</v>
      </c>
      <c r="C4742" s="11" t="s">
        <v>917</v>
      </c>
      <c r="D4742" s="7">
        <v>443357</v>
      </c>
      <c r="E4742" s="73">
        <v>221678</v>
      </c>
      <c r="F4742" s="79">
        <f t="shared" si="74"/>
        <v>221679</v>
      </c>
    </row>
    <row r="4743" spans="1:6" hidden="1" x14ac:dyDescent="0.25">
      <c r="A4743" s="5">
        <v>4153000</v>
      </c>
      <c r="B4743" s="6" t="s">
        <v>6988</v>
      </c>
      <c r="C4743" s="11" t="s">
        <v>917</v>
      </c>
      <c r="D4743" s="7">
        <v>148303</v>
      </c>
      <c r="E4743" s="73">
        <v>74151</v>
      </c>
      <c r="F4743" s="79">
        <f t="shared" si="74"/>
        <v>74152</v>
      </c>
    </row>
    <row r="4744" spans="1:6" hidden="1" x14ac:dyDescent="0.25">
      <c r="A4744" s="5">
        <v>4193200</v>
      </c>
      <c r="B4744" s="6" t="s">
        <v>6989</v>
      </c>
      <c r="C4744" s="11" t="s">
        <v>917</v>
      </c>
      <c r="D4744" s="7">
        <v>223276</v>
      </c>
      <c r="E4744" s="73">
        <v>111638</v>
      </c>
      <c r="F4744" s="79">
        <f t="shared" si="74"/>
        <v>111638</v>
      </c>
    </row>
    <row r="4745" spans="1:6" hidden="1" x14ac:dyDescent="0.25">
      <c r="A4745" s="5">
        <v>522000</v>
      </c>
      <c r="B4745" s="6" t="s">
        <v>2489</v>
      </c>
      <c r="C4745" s="11" t="s">
        <v>917</v>
      </c>
      <c r="D4745" s="7">
        <v>10647873</v>
      </c>
      <c r="E4745" s="73">
        <v>5323936</v>
      </c>
      <c r="F4745" s="79">
        <f t="shared" si="74"/>
        <v>5323937</v>
      </c>
    </row>
    <row r="4746" spans="1:6" hidden="1" x14ac:dyDescent="0.25">
      <c r="A4746" s="5">
        <v>4145500</v>
      </c>
      <c r="B4746" s="6" t="s">
        <v>6990</v>
      </c>
      <c r="C4746" s="11" t="s">
        <v>917</v>
      </c>
      <c r="D4746" s="7">
        <v>204214</v>
      </c>
      <c r="E4746" s="73">
        <v>102107</v>
      </c>
      <c r="F4746" s="79">
        <f t="shared" si="74"/>
        <v>102107</v>
      </c>
    </row>
    <row r="4747" spans="1:6" hidden="1" x14ac:dyDescent="0.25">
      <c r="A4747" s="5">
        <v>3829500</v>
      </c>
      <c r="B4747" s="6" t="s">
        <v>6991</v>
      </c>
      <c r="C4747" s="11" t="s">
        <v>917</v>
      </c>
      <c r="D4747" s="7">
        <v>74698</v>
      </c>
      <c r="E4747" s="73">
        <v>37349</v>
      </c>
      <c r="F4747" s="79">
        <f t="shared" si="74"/>
        <v>37349</v>
      </c>
    </row>
    <row r="4748" spans="1:6" hidden="1" x14ac:dyDescent="0.25">
      <c r="A4748" s="5">
        <v>367900</v>
      </c>
      <c r="B4748" s="6" t="s">
        <v>2599</v>
      </c>
      <c r="C4748" s="11" t="s">
        <v>917</v>
      </c>
      <c r="D4748" s="7">
        <v>2478311</v>
      </c>
      <c r="E4748" s="73">
        <v>1239155</v>
      </c>
      <c r="F4748" s="79">
        <f t="shared" si="74"/>
        <v>1239156</v>
      </c>
    </row>
    <row r="4749" spans="1:6" hidden="1" x14ac:dyDescent="0.25">
      <c r="A4749" s="5">
        <v>367800</v>
      </c>
      <c r="B4749" s="6" t="s">
        <v>2681</v>
      </c>
      <c r="C4749" s="11" t="s">
        <v>917</v>
      </c>
      <c r="D4749" s="7">
        <v>5624696</v>
      </c>
      <c r="E4749" s="73">
        <v>2812348</v>
      </c>
      <c r="F4749" s="79">
        <f t="shared" si="74"/>
        <v>2812348</v>
      </c>
    </row>
    <row r="4750" spans="1:6" hidden="1" x14ac:dyDescent="0.25">
      <c r="A4750" s="5">
        <v>4054300</v>
      </c>
      <c r="B4750" s="6" t="s">
        <v>6992</v>
      </c>
      <c r="C4750" s="11" t="s">
        <v>917</v>
      </c>
      <c r="D4750" s="7">
        <v>137095</v>
      </c>
      <c r="E4750" s="73">
        <v>68547</v>
      </c>
      <c r="F4750" s="79">
        <f t="shared" si="74"/>
        <v>68548</v>
      </c>
    </row>
    <row r="4751" spans="1:6" hidden="1" x14ac:dyDescent="0.25">
      <c r="A4751" s="5">
        <v>367400</v>
      </c>
      <c r="B4751" s="6" t="s">
        <v>6993</v>
      </c>
      <c r="C4751" s="11" t="s">
        <v>917</v>
      </c>
      <c r="D4751" s="7">
        <v>2830028</v>
      </c>
      <c r="E4751" s="73">
        <v>1415014</v>
      </c>
      <c r="F4751" s="79">
        <f t="shared" si="74"/>
        <v>1415014</v>
      </c>
    </row>
    <row r="4752" spans="1:6" hidden="1" x14ac:dyDescent="0.25">
      <c r="A4752" s="5">
        <v>4173200</v>
      </c>
      <c r="B4752" s="6" t="s">
        <v>6994</v>
      </c>
      <c r="C4752" s="11" t="s">
        <v>917</v>
      </c>
      <c r="D4752" s="7">
        <v>383197</v>
      </c>
      <c r="E4752" s="73">
        <v>191598</v>
      </c>
      <c r="F4752" s="79">
        <f t="shared" si="74"/>
        <v>191599</v>
      </c>
    </row>
    <row r="4753" spans="1:6" hidden="1" x14ac:dyDescent="0.25">
      <c r="A4753" s="5">
        <v>4184200</v>
      </c>
      <c r="B4753" s="6" t="s">
        <v>6995</v>
      </c>
      <c r="C4753" s="11" t="s">
        <v>917</v>
      </c>
      <c r="D4753" s="7">
        <v>238549</v>
      </c>
      <c r="E4753" s="73">
        <v>119274</v>
      </c>
      <c r="F4753" s="79">
        <f t="shared" si="74"/>
        <v>119275</v>
      </c>
    </row>
    <row r="4754" spans="1:6" hidden="1" x14ac:dyDescent="0.25">
      <c r="A4754" s="5">
        <v>4191500</v>
      </c>
      <c r="B4754" s="6" t="s">
        <v>6996</v>
      </c>
      <c r="C4754" s="11" t="s">
        <v>917</v>
      </c>
      <c r="D4754" s="7">
        <v>115803</v>
      </c>
      <c r="E4754" s="73">
        <v>57901</v>
      </c>
      <c r="F4754" s="79">
        <f t="shared" si="74"/>
        <v>57902</v>
      </c>
    </row>
    <row r="4755" spans="1:6" hidden="1" x14ac:dyDescent="0.25">
      <c r="A4755" s="5">
        <v>4183000</v>
      </c>
      <c r="B4755" s="6" t="s">
        <v>6997</v>
      </c>
      <c r="C4755" s="11" t="s">
        <v>917</v>
      </c>
      <c r="D4755" s="7">
        <v>33446</v>
      </c>
      <c r="E4755" s="73">
        <v>16723</v>
      </c>
      <c r="F4755" s="79">
        <f t="shared" si="74"/>
        <v>16723</v>
      </c>
    </row>
    <row r="4756" spans="1:6" hidden="1" x14ac:dyDescent="0.25">
      <c r="A4756" s="5">
        <v>1116500</v>
      </c>
      <c r="B4756" s="6" t="s">
        <v>6998</v>
      </c>
      <c r="C4756" s="11" t="s">
        <v>917</v>
      </c>
      <c r="D4756" s="7">
        <v>167365</v>
      </c>
      <c r="E4756" s="73">
        <v>83682</v>
      </c>
      <c r="F4756" s="79">
        <f t="shared" si="74"/>
        <v>83683</v>
      </c>
    </row>
    <row r="4757" spans="1:6" hidden="1" x14ac:dyDescent="0.25">
      <c r="A4757" s="5">
        <v>367500</v>
      </c>
      <c r="B4757" s="6" t="s">
        <v>6999</v>
      </c>
      <c r="C4757" s="11" t="s">
        <v>917</v>
      </c>
      <c r="D4757" s="7">
        <v>18725330</v>
      </c>
      <c r="E4757" s="73">
        <v>9362665</v>
      </c>
      <c r="F4757" s="79">
        <f t="shared" si="74"/>
        <v>9362665</v>
      </c>
    </row>
    <row r="4758" spans="1:6" hidden="1" x14ac:dyDescent="0.25">
      <c r="A4758" s="5">
        <v>367700</v>
      </c>
      <c r="B4758" s="6" t="s">
        <v>3271</v>
      </c>
      <c r="C4758" s="11" t="s">
        <v>917</v>
      </c>
      <c r="D4758" s="7">
        <v>17428745</v>
      </c>
      <c r="E4758" s="73">
        <v>8714372</v>
      </c>
      <c r="F4758" s="79">
        <f t="shared" si="74"/>
        <v>8714373</v>
      </c>
    </row>
    <row r="4759" spans="1:6" hidden="1" x14ac:dyDescent="0.25">
      <c r="A4759" s="5">
        <v>402700</v>
      </c>
      <c r="B4759" s="6" t="s">
        <v>3273</v>
      </c>
      <c r="C4759" s="11" t="s">
        <v>917</v>
      </c>
      <c r="D4759" s="7">
        <v>22949207</v>
      </c>
      <c r="E4759" s="73">
        <v>11474603</v>
      </c>
      <c r="F4759" s="79">
        <f t="shared" si="74"/>
        <v>11474604</v>
      </c>
    </row>
    <row r="4760" spans="1:6" hidden="1" x14ac:dyDescent="0.25">
      <c r="A4760" s="5">
        <v>368000</v>
      </c>
      <c r="B4760" s="6" t="s">
        <v>3358</v>
      </c>
      <c r="C4760" s="11" t="s">
        <v>917</v>
      </c>
      <c r="D4760" s="7">
        <v>11714226</v>
      </c>
      <c r="E4760" s="73">
        <v>5857113</v>
      </c>
      <c r="F4760" s="79">
        <f t="shared" si="74"/>
        <v>5857113</v>
      </c>
    </row>
    <row r="4761" spans="1:6" hidden="1" x14ac:dyDescent="0.25">
      <c r="A4761" s="5">
        <v>368100</v>
      </c>
      <c r="B4761" s="6" t="s">
        <v>5403</v>
      </c>
      <c r="C4761" s="11" t="s">
        <v>917</v>
      </c>
      <c r="D4761" s="7">
        <v>1897239</v>
      </c>
      <c r="E4761" s="73">
        <v>948619</v>
      </c>
      <c r="F4761" s="79">
        <f t="shared" si="74"/>
        <v>948620</v>
      </c>
    </row>
    <row r="4762" spans="1:6" hidden="1" x14ac:dyDescent="0.25">
      <c r="A4762" s="5">
        <v>3127500</v>
      </c>
      <c r="B4762" s="6" t="s">
        <v>7000</v>
      </c>
      <c r="C4762" s="11" t="s">
        <v>196</v>
      </c>
      <c r="D4762" s="7">
        <v>479439</v>
      </c>
      <c r="E4762" s="73">
        <v>239719</v>
      </c>
      <c r="F4762" s="79">
        <f t="shared" si="74"/>
        <v>239720</v>
      </c>
    </row>
    <row r="4763" spans="1:6" hidden="1" x14ac:dyDescent="0.25">
      <c r="A4763" s="5">
        <v>4276300</v>
      </c>
      <c r="B4763" s="6" t="s">
        <v>7001</v>
      </c>
      <c r="C4763" s="11" t="s">
        <v>196</v>
      </c>
      <c r="D4763" s="7">
        <v>151958</v>
      </c>
      <c r="E4763" s="73">
        <v>75979</v>
      </c>
      <c r="F4763" s="79">
        <f t="shared" si="74"/>
        <v>75979</v>
      </c>
    </row>
    <row r="4764" spans="1:6" hidden="1" x14ac:dyDescent="0.25">
      <c r="A4764" s="5">
        <v>372600</v>
      </c>
      <c r="B4764" s="6" t="s">
        <v>4839</v>
      </c>
      <c r="C4764" s="11" t="s">
        <v>196</v>
      </c>
      <c r="D4764" s="7">
        <v>1508237</v>
      </c>
      <c r="E4764" s="73">
        <v>754118</v>
      </c>
      <c r="F4764" s="79">
        <f t="shared" si="74"/>
        <v>754119</v>
      </c>
    </row>
    <row r="4765" spans="1:6" hidden="1" x14ac:dyDescent="0.25">
      <c r="A4765" s="5">
        <v>4275900</v>
      </c>
      <c r="B4765" s="6" t="s">
        <v>7002</v>
      </c>
      <c r="C4765" s="11" t="s">
        <v>196</v>
      </c>
      <c r="D4765" s="7">
        <v>37931</v>
      </c>
      <c r="E4765" s="73">
        <v>18965</v>
      </c>
      <c r="F4765" s="79">
        <f t="shared" si="74"/>
        <v>18966</v>
      </c>
    </row>
    <row r="4766" spans="1:6" hidden="1" x14ac:dyDescent="0.25">
      <c r="A4766" s="5">
        <v>4180600</v>
      </c>
      <c r="B4766" s="6" t="s">
        <v>7003</v>
      </c>
      <c r="C4766" s="11" t="s">
        <v>196</v>
      </c>
      <c r="D4766" s="7">
        <v>61104</v>
      </c>
      <c r="E4766" s="73">
        <v>30552</v>
      </c>
      <c r="F4766" s="79">
        <f t="shared" si="74"/>
        <v>30552</v>
      </c>
    </row>
    <row r="4767" spans="1:6" hidden="1" x14ac:dyDescent="0.25">
      <c r="A4767" s="5">
        <v>3559300</v>
      </c>
      <c r="B4767" s="6" t="s">
        <v>7004</v>
      </c>
      <c r="C4767" s="11" t="s">
        <v>196</v>
      </c>
      <c r="D4767" s="7">
        <v>41609</v>
      </c>
      <c r="E4767" s="73">
        <v>20804</v>
      </c>
      <c r="F4767" s="79">
        <f t="shared" si="74"/>
        <v>20805</v>
      </c>
    </row>
    <row r="4768" spans="1:6" hidden="1" x14ac:dyDescent="0.25">
      <c r="A4768" s="5">
        <v>370200</v>
      </c>
      <c r="B4768" s="6" t="s">
        <v>195</v>
      </c>
      <c r="C4768" s="11" t="s">
        <v>196</v>
      </c>
      <c r="D4768" s="7">
        <v>1055659</v>
      </c>
      <c r="E4768" s="73">
        <v>527829</v>
      </c>
      <c r="F4768" s="79">
        <f t="shared" si="74"/>
        <v>527830</v>
      </c>
    </row>
    <row r="4769" spans="1:6" hidden="1" x14ac:dyDescent="0.25">
      <c r="A4769" s="5">
        <v>4038400</v>
      </c>
      <c r="B4769" s="6" t="s">
        <v>7005</v>
      </c>
      <c r="C4769" s="11" t="s">
        <v>196</v>
      </c>
      <c r="D4769" s="7">
        <v>53197</v>
      </c>
      <c r="E4769" s="73">
        <v>26598</v>
      </c>
      <c r="F4769" s="79">
        <f t="shared" si="74"/>
        <v>26599</v>
      </c>
    </row>
    <row r="4770" spans="1:6" hidden="1" x14ac:dyDescent="0.25">
      <c r="A4770" s="5">
        <v>3126300</v>
      </c>
      <c r="B4770" s="6" t="s">
        <v>3718</v>
      </c>
      <c r="C4770" s="11" t="s">
        <v>196</v>
      </c>
      <c r="D4770" s="7">
        <v>530011</v>
      </c>
      <c r="E4770" s="73">
        <v>265005</v>
      </c>
      <c r="F4770" s="79">
        <f t="shared" si="74"/>
        <v>265006</v>
      </c>
    </row>
    <row r="4771" spans="1:6" hidden="1" x14ac:dyDescent="0.25">
      <c r="A4771" s="5">
        <v>3883400</v>
      </c>
      <c r="B4771" s="6" t="s">
        <v>3718</v>
      </c>
      <c r="C4771" s="11" t="s">
        <v>196</v>
      </c>
      <c r="D4771" s="7">
        <v>401732</v>
      </c>
      <c r="E4771" s="73">
        <v>200866</v>
      </c>
      <c r="F4771" s="79">
        <f t="shared" si="74"/>
        <v>200866</v>
      </c>
    </row>
    <row r="4772" spans="1:6" hidden="1" x14ac:dyDescent="0.25">
      <c r="A4772" s="5">
        <v>4153800</v>
      </c>
      <c r="B4772" s="6" t="s">
        <v>289</v>
      </c>
      <c r="C4772" s="11" t="s">
        <v>196</v>
      </c>
      <c r="D4772" s="7">
        <v>19542</v>
      </c>
      <c r="E4772" s="73">
        <v>9771</v>
      </c>
      <c r="F4772" s="79">
        <f t="shared" si="74"/>
        <v>9771</v>
      </c>
    </row>
    <row r="4773" spans="1:6" hidden="1" x14ac:dyDescent="0.25">
      <c r="A4773" s="5">
        <v>681900</v>
      </c>
      <c r="B4773" s="6" t="s">
        <v>338</v>
      </c>
      <c r="C4773" s="11" t="s">
        <v>196</v>
      </c>
      <c r="D4773" s="7">
        <v>1862031</v>
      </c>
      <c r="E4773" s="73">
        <v>931015</v>
      </c>
      <c r="F4773" s="79">
        <f t="shared" si="74"/>
        <v>931016</v>
      </c>
    </row>
    <row r="4774" spans="1:6" hidden="1" x14ac:dyDescent="0.25">
      <c r="A4774" s="5">
        <v>370300</v>
      </c>
      <c r="B4774" s="6" t="s">
        <v>340</v>
      </c>
      <c r="C4774" s="11" t="s">
        <v>196</v>
      </c>
      <c r="D4774" s="7">
        <v>691152</v>
      </c>
      <c r="E4774" s="73">
        <v>345576</v>
      </c>
      <c r="F4774" s="79">
        <f t="shared" si="74"/>
        <v>345576</v>
      </c>
    </row>
    <row r="4775" spans="1:6" hidden="1" x14ac:dyDescent="0.25">
      <c r="A4775" s="5">
        <v>1004300</v>
      </c>
      <c r="B4775" s="6" t="s">
        <v>7006</v>
      </c>
      <c r="C4775" s="11" t="s">
        <v>196</v>
      </c>
      <c r="D4775" s="7">
        <v>141069</v>
      </c>
      <c r="E4775" s="73">
        <v>70534</v>
      </c>
      <c r="F4775" s="79">
        <f t="shared" si="74"/>
        <v>70535</v>
      </c>
    </row>
    <row r="4776" spans="1:6" hidden="1" x14ac:dyDescent="0.25">
      <c r="A4776" s="5">
        <v>2358500</v>
      </c>
      <c r="B4776" s="6" t="s">
        <v>7007</v>
      </c>
      <c r="C4776" s="11" t="s">
        <v>196</v>
      </c>
      <c r="D4776" s="7">
        <v>22589</v>
      </c>
      <c r="E4776" s="73">
        <v>11294</v>
      </c>
      <c r="F4776" s="79">
        <f t="shared" si="74"/>
        <v>11295</v>
      </c>
    </row>
    <row r="4777" spans="1:6" hidden="1" x14ac:dyDescent="0.25">
      <c r="A4777" s="5">
        <v>370400</v>
      </c>
      <c r="B4777" s="6" t="s">
        <v>7008</v>
      </c>
      <c r="C4777" s="11" t="s">
        <v>196</v>
      </c>
      <c r="D4777" s="7">
        <v>1799980</v>
      </c>
      <c r="E4777" s="73">
        <v>899990</v>
      </c>
      <c r="F4777" s="79">
        <f t="shared" si="74"/>
        <v>899990</v>
      </c>
    </row>
    <row r="4778" spans="1:6" hidden="1" x14ac:dyDescent="0.25">
      <c r="A4778" s="5">
        <v>4137300</v>
      </c>
      <c r="B4778" s="6" t="s">
        <v>7009</v>
      </c>
      <c r="C4778" s="11" t="s">
        <v>196</v>
      </c>
      <c r="D4778" s="7">
        <v>61587</v>
      </c>
      <c r="E4778" s="73">
        <v>30793</v>
      </c>
      <c r="F4778" s="79">
        <f t="shared" si="74"/>
        <v>30794</v>
      </c>
    </row>
    <row r="4779" spans="1:6" hidden="1" x14ac:dyDescent="0.25">
      <c r="A4779" s="5">
        <v>2175800</v>
      </c>
      <c r="B4779" s="6" t="s">
        <v>7010</v>
      </c>
      <c r="C4779" s="11" t="s">
        <v>196</v>
      </c>
      <c r="D4779" s="7">
        <v>229579</v>
      </c>
      <c r="E4779" s="73">
        <v>114789</v>
      </c>
      <c r="F4779" s="79">
        <f t="shared" si="74"/>
        <v>114790</v>
      </c>
    </row>
    <row r="4780" spans="1:6" hidden="1" x14ac:dyDescent="0.25">
      <c r="A4780" s="5">
        <v>2128700</v>
      </c>
      <c r="B4780" s="6" t="s">
        <v>6059</v>
      </c>
      <c r="C4780" s="11" t="s">
        <v>196</v>
      </c>
      <c r="D4780" s="7">
        <v>31183</v>
      </c>
      <c r="E4780" s="73">
        <v>15591</v>
      </c>
      <c r="F4780" s="79">
        <f t="shared" si="74"/>
        <v>15592</v>
      </c>
    </row>
    <row r="4781" spans="1:6" hidden="1" x14ac:dyDescent="0.25">
      <c r="A4781" s="5">
        <v>498800</v>
      </c>
      <c r="B4781" s="6" t="s">
        <v>540</v>
      </c>
      <c r="C4781" s="11" t="s">
        <v>196</v>
      </c>
      <c r="D4781" s="7">
        <v>1817818</v>
      </c>
      <c r="E4781" s="73">
        <v>908909</v>
      </c>
      <c r="F4781" s="79">
        <f t="shared" si="74"/>
        <v>908909</v>
      </c>
    </row>
    <row r="4782" spans="1:6" hidden="1" x14ac:dyDescent="0.25">
      <c r="A4782" s="5">
        <v>2334400</v>
      </c>
      <c r="B4782" s="6" t="s">
        <v>7011</v>
      </c>
      <c r="C4782" s="11" t="s">
        <v>196</v>
      </c>
      <c r="D4782" s="7">
        <v>2069211</v>
      </c>
      <c r="E4782" s="73">
        <v>1034605</v>
      </c>
      <c r="F4782" s="79">
        <f t="shared" si="74"/>
        <v>1034606</v>
      </c>
    </row>
    <row r="4783" spans="1:6" hidden="1" x14ac:dyDescent="0.25">
      <c r="A4783" s="5">
        <v>3409500</v>
      </c>
      <c r="B4783" s="6" t="s">
        <v>7012</v>
      </c>
      <c r="C4783" s="11" t="s">
        <v>196</v>
      </c>
      <c r="D4783" s="7">
        <v>431590</v>
      </c>
      <c r="E4783" s="73">
        <v>215795</v>
      </c>
      <c r="F4783" s="79">
        <f t="shared" si="74"/>
        <v>215795</v>
      </c>
    </row>
    <row r="4784" spans="1:6" hidden="1" x14ac:dyDescent="0.25">
      <c r="A4784" s="5">
        <v>370600</v>
      </c>
      <c r="B4784" s="6" t="s">
        <v>7013</v>
      </c>
      <c r="C4784" s="11" t="s">
        <v>196</v>
      </c>
      <c r="D4784" s="7">
        <v>2893936</v>
      </c>
      <c r="E4784" s="73">
        <v>1446968</v>
      </c>
      <c r="F4784" s="79">
        <f t="shared" si="74"/>
        <v>1446968</v>
      </c>
    </row>
    <row r="4785" spans="1:6" hidden="1" x14ac:dyDescent="0.25">
      <c r="A4785" s="5">
        <v>4220400</v>
      </c>
      <c r="B4785" s="6" t="s">
        <v>7014</v>
      </c>
      <c r="C4785" s="11" t="s">
        <v>196</v>
      </c>
      <c r="D4785" s="7">
        <v>142024</v>
      </c>
      <c r="E4785" s="73">
        <v>71012</v>
      </c>
      <c r="F4785" s="79">
        <f t="shared" si="74"/>
        <v>71012</v>
      </c>
    </row>
    <row r="4786" spans="1:6" hidden="1" x14ac:dyDescent="0.25">
      <c r="A4786" s="5">
        <v>370500</v>
      </c>
      <c r="B4786" s="6" t="s">
        <v>7015</v>
      </c>
      <c r="C4786" s="11" t="s">
        <v>196</v>
      </c>
      <c r="D4786" s="7">
        <v>3948268</v>
      </c>
      <c r="E4786" s="73">
        <v>1974134</v>
      </c>
      <c r="F4786" s="79">
        <f t="shared" si="74"/>
        <v>1974134</v>
      </c>
    </row>
    <row r="4787" spans="1:6" hidden="1" x14ac:dyDescent="0.25">
      <c r="A4787" s="5">
        <v>4127300</v>
      </c>
      <c r="B4787" s="6" t="s">
        <v>731</v>
      </c>
      <c r="C4787" s="11" t="s">
        <v>196</v>
      </c>
      <c r="D4787" s="7">
        <v>609412</v>
      </c>
      <c r="E4787" s="73">
        <v>304706</v>
      </c>
      <c r="F4787" s="79">
        <f t="shared" si="74"/>
        <v>304706</v>
      </c>
    </row>
    <row r="4788" spans="1:6" hidden="1" x14ac:dyDescent="0.25">
      <c r="A4788" s="5">
        <v>3876300</v>
      </c>
      <c r="B4788" s="6" t="s">
        <v>7016</v>
      </c>
      <c r="C4788" s="11" t="s">
        <v>196</v>
      </c>
      <c r="D4788" s="7">
        <v>83682</v>
      </c>
      <c r="E4788" s="73">
        <v>41841</v>
      </c>
      <c r="F4788" s="79">
        <f t="shared" si="74"/>
        <v>41841</v>
      </c>
    </row>
    <row r="4789" spans="1:6" hidden="1" x14ac:dyDescent="0.25">
      <c r="A4789" s="5">
        <v>499600</v>
      </c>
      <c r="B4789" s="6" t="s">
        <v>856</v>
      </c>
      <c r="C4789" s="11" t="s">
        <v>196</v>
      </c>
      <c r="D4789" s="7">
        <v>444563</v>
      </c>
      <c r="E4789" s="73">
        <v>222281</v>
      </c>
      <c r="F4789" s="79">
        <f t="shared" si="74"/>
        <v>222282</v>
      </c>
    </row>
    <row r="4790" spans="1:6" hidden="1" x14ac:dyDescent="0.25">
      <c r="A4790" s="5">
        <v>375800</v>
      </c>
      <c r="B4790" s="6" t="s">
        <v>7017</v>
      </c>
      <c r="C4790" s="11" t="s">
        <v>196</v>
      </c>
      <c r="D4790" s="7">
        <v>1604222</v>
      </c>
      <c r="E4790" s="73">
        <v>802111</v>
      </c>
      <c r="F4790" s="79">
        <f t="shared" si="74"/>
        <v>802111</v>
      </c>
    </row>
    <row r="4791" spans="1:6" hidden="1" x14ac:dyDescent="0.25">
      <c r="A4791" s="5">
        <v>4238700</v>
      </c>
      <c r="B4791" s="6" t="s">
        <v>7018</v>
      </c>
      <c r="C4791" s="11" t="s">
        <v>196</v>
      </c>
      <c r="D4791" s="7">
        <v>68341</v>
      </c>
      <c r="E4791" s="73">
        <v>34170</v>
      </c>
      <c r="F4791" s="79">
        <f t="shared" si="74"/>
        <v>34171</v>
      </c>
    </row>
    <row r="4792" spans="1:6" hidden="1" x14ac:dyDescent="0.25">
      <c r="A4792" s="5">
        <v>3872400</v>
      </c>
      <c r="B4792" s="6" t="s">
        <v>7019</v>
      </c>
      <c r="C4792" s="11" t="s">
        <v>196</v>
      </c>
      <c r="D4792" s="7">
        <v>12649</v>
      </c>
      <c r="E4792" s="73">
        <v>6324</v>
      </c>
      <c r="F4792" s="79">
        <f t="shared" si="74"/>
        <v>6325</v>
      </c>
    </row>
    <row r="4793" spans="1:6" hidden="1" x14ac:dyDescent="0.25">
      <c r="A4793" s="5">
        <v>370800</v>
      </c>
      <c r="B4793" s="6" t="s">
        <v>7020</v>
      </c>
      <c r="C4793" s="11" t="s">
        <v>196</v>
      </c>
      <c r="D4793" s="7">
        <v>893425</v>
      </c>
      <c r="E4793" s="73">
        <v>446712</v>
      </c>
      <c r="F4793" s="79">
        <f t="shared" si="74"/>
        <v>446713</v>
      </c>
    </row>
    <row r="4794" spans="1:6" hidden="1" x14ac:dyDescent="0.25">
      <c r="A4794" s="5">
        <v>374800</v>
      </c>
      <c r="B4794" s="6" t="s">
        <v>979</v>
      </c>
      <c r="C4794" s="11" t="s">
        <v>196</v>
      </c>
      <c r="D4794" s="7">
        <v>338336</v>
      </c>
      <c r="E4794" s="73">
        <v>169168</v>
      </c>
      <c r="F4794" s="79">
        <f t="shared" si="74"/>
        <v>169168</v>
      </c>
    </row>
    <row r="4795" spans="1:6" hidden="1" x14ac:dyDescent="0.25">
      <c r="A4795" s="5">
        <v>3654300</v>
      </c>
      <c r="B4795" s="6" t="s">
        <v>7021</v>
      </c>
      <c r="C4795" s="11" t="s">
        <v>196</v>
      </c>
      <c r="D4795" s="7">
        <v>284478</v>
      </c>
      <c r="E4795" s="73">
        <v>142239</v>
      </c>
      <c r="F4795" s="79">
        <f t="shared" si="74"/>
        <v>142239</v>
      </c>
    </row>
    <row r="4796" spans="1:6" hidden="1" x14ac:dyDescent="0.25">
      <c r="A4796" s="5">
        <v>1033800</v>
      </c>
      <c r="B4796" s="6" t="s">
        <v>7022</v>
      </c>
      <c r="C4796" s="11" t="s">
        <v>196</v>
      </c>
      <c r="D4796" s="7">
        <v>329653</v>
      </c>
      <c r="E4796" s="73">
        <v>164826</v>
      </c>
      <c r="F4796" s="79">
        <f t="shared" si="74"/>
        <v>164827</v>
      </c>
    </row>
    <row r="4797" spans="1:6" hidden="1" x14ac:dyDescent="0.25">
      <c r="A4797" s="5">
        <v>1019800</v>
      </c>
      <c r="B4797" s="6" t="s">
        <v>7023</v>
      </c>
      <c r="C4797" s="11" t="s">
        <v>196</v>
      </c>
      <c r="D4797" s="7">
        <v>16762368</v>
      </c>
      <c r="E4797" s="73">
        <v>8381184</v>
      </c>
      <c r="F4797" s="79">
        <f t="shared" si="74"/>
        <v>8381184</v>
      </c>
    </row>
    <row r="4798" spans="1:6" hidden="1" x14ac:dyDescent="0.25">
      <c r="A4798" s="5">
        <v>3709300</v>
      </c>
      <c r="B4798" s="6" t="s">
        <v>7024</v>
      </c>
      <c r="C4798" s="11" t="s">
        <v>196</v>
      </c>
      <c r="D4798" s="7">
        <v>589803</v>
      </c>
      <c r="E4798" s="73">
        <v>294901</v>
      </c>
      <c r="F4798" s="79">
        <f t="shared" si="74"/>
        <v>294902</v>
      </c>
    </row>
    <row r="4799" spans="1:6" hidden="1" x14ac:dyDescent="0.25">
      <c r="A4799" s="5">
        <v>370900</v>
      </c>
      <c r="B4799" s="6" t="s">
        <v>1021</v>
      </c>
      <c r="C4799" s="11" t="s">
        <v>196</v>
      </c>
      <c r="D4799" s="7">
        <v>1262240</v>
      </c>
      <c r="E4799" s="73">
        <v>631120</v>
      </c>
      <c r="F4799" s="79">
        <f t="shared" si="74"/>
        <v>631120</v>
      </c>
    </row>
    <row r="4800" spans="1:6" hidden="1" x14ac:dyDescent="0.25">
      <c r="A4800" s="5">
        <v>4267700</v>
      </c>
      <c r="B4800" s="6" t="s">
        <v>7025</v>
      </c>
      <c r="C4800" s="11" t="s">
        <v>196</v>
      </c>
      <c r="D4800" s="7">
        <v>77722</v>
      </c>
      <c r="E4800" s="73">
        <v>38861</v>
      </c>
      <c r="F4800" s="79">
        <f t="shared" si="74"/>
        <v>38861</v>
      </c>
    </row>
    <row r="4801" spans="1:6" hidden="1" x14ac:dyDescent="0.25">
      <c r="A4801" s="5">
        <v>4144000</v>
      </c>
      <c r="B4801" s="6" t="s">
        <v>7026</v>
      </c>
      <c r="C4801" s="11" t="s">
        <v>196</v>
      </c>
      <c r="D4801" s="7">
        <v>78295</v>
      </c>
      <c r="E4801" s="73">
        <v>39147</v>
      </c>
      <c r="F4801" s="79">
        <f t="shared" si="74"/>
        <v>39148</v>
      </c>
    </row>
    <row r="4802" spans="1:6" hidden="1" x14ac:dyDescent="0.25">
      <c r="A4802" s="5">
        <v>371100</v>
      </c>
      <c r="B4802" s="6" t="s">
        <v>1063</v>
      </c>
      <c r="C4802" s="11" t="s">
        <v>196</v>
      </c>
      <c r="D4802" s="7">
        <v>1673615</v>
      </c>
      <c r="E4802" s="73">
        <v>836807</v>
      </c>
      <c r="F4802" s="79">
        <f t="shared" si="74"/>
        <v>836808</v>
      </c>
    </row>
    <row r="4803" spans="1:6" hidden="1" x14ac:dyDescent="0.25">
      <c r="A4803" s="5">
        <v>2342700</v>
      </c>
      <c r="B4803" s="6" t="s">
        <v>3545</v>
      </c>
      <c r="C4803" s="11" t="s">
        <v>196</v>
      </c>
      <c r="D4803" s="7">
        <v>2359780</v>
      </c>
      <c r="E4803" s="73">
        <v>1179890</v>
      </c>
      <c r="F4803" s="79">
        <f t="shared" si="74"/>
        <v>1179890</v>
      </c>
    </row>
    <row r="4804" spans="1:6" hidden="1" x14ac:dyDescent="0.25">
      <c r="A4804" s="5">
        <v>374900</v>
      </c>
      <c r="B4804" s="6" t="s">
        <v>7027</v>
      </c>
      <c r="C4804" s="11" t="s">
        <v>196</v>
      </c>
      <c r="D4804" s="7">
        <v>20855024</v>
      </c>
      <c r="E4804" s="73">
        <v>10427512</v>
      </c>
      <c r="F4804" s="79">
        <f t="shared" si="74"/>
        <v>10427512</v>
      </c>
    </row>
    <row r="4805" spans="1:6" hidden="1" x14ac:dyDescent="0.25">
      <c r="A4805" s="5">
        <v>866000</v>
      </c>
      <c r="B4805" s="6" t="s">
        <v>1182</v>
      </c>
      <c r="C4805" s="11" t="s">
        <v>196</v>
      </c>
      <c r="D4805" s="7">
        <v>2868710</v>
      </c>
      <c r="E4805" s="73">
        <v>1434355</v>
      </c>
      <c r="F4805" s="79">
        <f t="shared" ref="F4805:F4868" si="75">D4805-E4805</f>
        <v>1434355</v>
      </c>
    </row>
    <row r="4806" spans="1:6" hidden="1" x14ac:dyDescent="0.25">
      <c r="A4806" s="5">
        <v>371300</v>
      </c>
      <c r="B4806" s="6" t="s">
        <v>7028</v>
      </c>
      <c r="C4806" s="11" t="s">
        <v>196</v>
      </c>
      <c r="D4806" s="7">
        <v>679908</v>
      </c>
      <c r="E4806" s="73">
        <v>339954</v>
      </c>
      <c r="F4806" s="79">
        <f t="shared" si="75"/>
        <v>339954</v>
      </c>
    </row>
    <row r="4807" spans="1:6" hidden="1" x14ac:dyDescent="0.25">
      <c r="A4807" s="5">
        <v>371400</v>
      </c>
      <c r="B4807" s="6" t="s">
        <v>1262</v>
      </c>
      <c r="C4807" s="11" t="s">
        <v>196</v>
      </c>
      <c r="D4807" s="7">
        <v>4264342</v>
      </c>
      <c r="E4807" s="73">
        <v>2132171</v>
      </c>
      <c r="F4807" s="79">
        <f t="shared" si="75"/>
        <v>2132171</v>
      </c>
    </row>
    <row r="4808" spans="1:6" hidden="1" x14ac:dyDescent="0.25">
      <c r="A4808" s="5">
        <v>2242400</v>
      </c>
      <c r="B4808" s="6" t="s">
        <v>7029</v>
      </c>
      <c r="C4808" s="11" t="s">
        <v>196</v>
      </c>
      <c r="D4808" s="7">
        <v>110429</v>
      </c>
      <c r="E4808" s="73">
        <v>55214</v>
      </c>
      <c r="F4808" s="79">
        <f t="shared" si="75"/>
        <v>55215</v>
      </c>
    </row>
    <row r="4809" spans="1:6" hidden="1" x14ac:dyDescent="0.25">
      <c r="A4809" s="5">
        <v>371500</v>
      </c>
      <c r="B4809" s="6" t="s">
        <v>1322</v>
      </c>
      <c r="C4809" s="11" t="s">
        <v>196</v>
      </c>
      <c r="D4809" s="7">
        <v>799714</v>
      </c>
      <c r="E4809" s="73">
        <v>399857</v>
      </c>
      <c r="F4809" s="79">
        <f t="shared" si="75"/>
        <v>399857</v>
      </c>
    </row>
    <row r="4810" spans="1:6" hidden="1" x14ac:dyDescent="0.25">
      <c r="A4810" s="5">
        <v>4219000</v>
      </c>
      <c r="B4810" s="6" t="s">
        <v>7030</v>
      </c>
      <c r="C4810" s="11" t="s">
        <v>196</v>
      </c>
      <c r="D4810" s="7">
        <v>95038</v>
      </c>
      <c r="E4810" s="73">
        <v>47519</v>
      </c>
      <c r="F4810" s="79">
        <f t="shared" si="75"/>
        <v>47519</v>
      </c>
    </row>
    <row r="4811" spans="1:6" hidden="1" x14ac:dyDescent="0.25">
      <c r="A4811" s="5">
        <v>4156200</v>
      </c>
      <c r="B4811" s="6" t="s">
        <v>7031</v>
      </c>
      <c r="C4811" s="11" t="s">
        <v>196</v>
      </c>
      <c r="D4811" s="7">
        <v>30626</v>
      </c>
      <c r="E4811" s="73">
        <v>15313</v>
      </c>
      <c r="F4811" s="79">
        <f t="shared" si="75"/>
        <v>15313</v>
      </c>
    </row>
    <row r="4812" spans="1:6" hidden="1" x14ac:dyDescent="0.25">
      <c r="A4812" s="5">
        <v>375900</v>
      </c>
      <c r="B4812" s="6" t="s">
        <v>7032</v>
      </c>
      <c r="C4812" s="11" t="s">
        <v>196</v>
      </c>
      <c r="D4812" s="7">
        <v>4151184</v>
      </c>
      <c r="E4812" s="73">
        <v>2075592</v>
      </c>
      <c r="F4812" s="79">
        <f t="shared" si="75"/>
        <v>2075592</v>
      </c>
    </row>
    <row r="4813" spans="1:6" hidden="1" x14ac:dyDescent="0.25">
      <c r="A4813" s="5">
        <v>372100</v>
      </c>
      <c r="B4813" s="6" t="s">
        <v>7033</v>
      </c>
      <c r="C4813" s="11" t="s">
        <v>196</v>
      </c>
      <c r="D4813" s="7">
        <v>12080658</v>
      </c>
      <c r="E4813" s="73">
        <v>6040329</v>
      </c>
      <c r="F4813" s="79">
        <f t="shared" si="75"/>
        <v>6040329</v>
      </c>
    </row>
    <row r="4814" spans="1:6" hidden="1" x14ac:dyDescent="0.25">
      <c r="A4814" s="5">
        <v>400400</v>
      </c>
      <c r="B4814" s="6" t="s">
        <v>1478</v>
      </c>
      <c r="C4814" s="11" t="s">
        <v>196</v>
      </c>
      <c r="D4814" s="7">
        <v>3448784</v>
      </c>
      <c r="E4814" s="73">
        <v>1724392</v>
      </c>
      <c r="F4814" s="79">
        <f t="shared" si="75"/>
        <v>1724392</v>
      </c>
    </row>
    <row r="4815" spans="1:6" hidden="1" x14ac:dyDescent="0.25">
      <c r="A4815" s="5">
        <v>2053000</v>
      </c>
      <c r="B4815" s="6" t="s">
        <v>1626</v>
      </c>
      <c r="C4815" s="11" t="s">
        <v>196</v>
      </c>
      <c r="D4815" s="7">
        <v>15205124</v>
      </c>
      <c r="E4815" s="73">
        <v>7602562</v>
      </c>
      <c r="F4815" s="79">
        <f t="shared" si="75"/>
        <v>7602562</v>
      </c>
    </row>
    <row r="4816" spans="1:6" hidden="1" x14ac:dyDescent="0.25">
      <c r="A4816" s="5">
        <v>371900</v>
      </c>
      <c r="B4816" s="6" t="s">
        <v>7034</v>
      </c>
      <c r="C4816" s="11" t="s">
        <v>196</v>
      </c>
      <c r="D4816" s="7">
        <v>3220578</v>
      </c>
      <c r="E4816" s="73">
        <v>1610289</v>
      </c>
      <c r="F4816" s="79">
        <f t="shared" si="75"/>
        <v>1610289</v>
      </c>
    </row>
    <row r="4817" spans="1:6" hidden="1" x14ac:dyDescent="0.25">
      <c r="A4817" s="5">
        <v>865900</v>
      </c>
      <c r="B4817" s="6" t="s">
        <v>1661</v>
      </c>
      <c r="C4817" s="11" t="s">
        <v>196</v>
      </c>
      <c r="D4817" s="7">
        <v>2319604</v>
      </c>
      <c r="E4817" s="73">
        <v>1159802</v>
      </c>
      <c r="F4817" s="79">
        <f t="shared" si="75"/>
        <v>1159802</v>
      </c>
    </row>
    <row r="4818" spans="1:6" hidden="1" x14ac:dyDescent="0.25">
      <c r="A4818" s="5">
        <v>4214700</v>
      </c>
      <c r="B4818" s="6" t="s">
        <v>7035</v>
      </c>
      <c r="C4818" s="11" t="s">
        <v>196</v>
      </c>
      <c r="D4818" s="7">
        <v>45259</v>
      </c>
      <c r="E4818" s="73">
        <v>22629</v>
      </c>
      <c r="F4818" s="79">
        <f t="shared" si="75"/>
        <v>22630</v>
      </c>
    </row>
    <row r="4819" spans="1:6" hidden="1" x14ac:dyDescent="0.25">
      <c r="A4819" s="5">
        <v>372300</v>
      </c>
      <c r="B4819" s="6" t="s">
        <v>1743</v>
      </c>
      <c r="C4819" s="11" t="s">
        <v>196</v>
      </c>
      <c r="D4819" s="7">
        <v>1120685</v>
      </c>
      <c r="E4819" s="73">
        <v>560342</v>
      </c>
      <c r="F4819" s="79">
        <f t="shared" si="75"/>
        <v>560343</v>
      </c>
    </row>
    <row r="4820" spans="1:6" hidden="1" x14ac:dyDescent="0.25">
      <c r="A4820" s="5">
        <v>372400</v>
      </c>
      <c r="B4820" s="6" t="s">
        <v>7036</v>
      </c>
      <c r="C4820" s="11" t="s">
        <v>196</v>
      </c>
      <c r="D4820" s="7">
        <v>2074937</v>
      </c>
      <c r="E4820" s="73">
        <v>1037468</v>
      </c>
      <c r="F4820" s="79">
        <f t="shared" si="75"/>
        <v>1037469</v>
      </c>
    </row>
    <row r="4821" spans="1:6" hidden="1" x14ac:dyDescent="0.25">
      <c r="A4821" s="5">
        <v>962900</v>
      </c>
      <c r="B4821" s="6" t="s">
        <v>1946</v>
      </c>
      <c r="C4821" s="11" t="s">
        <v>196</v>
      </c>
      <c r="D4821" s="7">
        <v>1394924</v>
      </c>
      <c r="E4821" s="73">
        <v>697462</v>
      </c>
      <c r="F4821" s="79">
        <f t="shared" si="75"/>
        <v>697462</v>
      </c>
    </row>
    <row r="4822" spans="1:6" hidden="1" x14ac:dyDescent="0.25">
      <c r="A4822" s="5">
        <v>522300</v>
      </c>
      <c r="B4822" s="6" t="s">
        <v>2012</v>
      </c>
      <c r="C4822" s="11" t="s">
        <v>196</v>
      </c>
      <c r="D4822" s="7">
        <v>1658163</v>
      </c>
      <c r="E4822" s="73">
        <v>829081</v>
      </c>
      <c r="F4822" s="79">
        <f t="shared" si="75"/>
        <v>829082</v>
      </c>
    </row>
    <row r="4823" spans="1:6" hidden="1" x14ac:dyDescent="0.25">
      <c r="A4823" s="5">
        <v>376500</v>
      </c>
      <c r="B4823" s="6" t="s">
        <v>2024</v>
      </c>
      <c r="C4823" s="11" t="s">
        <v>196</v>
      </c>
      <c r="D4823" s="7">
        <v>6901715</v>
      </c>
      <c r="E4823" s="73">
        <v>3450857</v>
      </c>
      <c r="F4823" s="79">
        <f t="shared" si="75"/>
        <v>3450858</v>
      </c>
    </row>
    <row r="4824" spans="1:6" hidden="1" x14ac:dyDescent="0.25">
      <c r="A4824" s="5">
        <v>372700</v>
      </c>
      <c r="B4824" s="6" t="s">
        <v>2107</v>
      </c>
      <c r="C4824" s="11" t="s">
        <v>196</v>
      </c>
      <c r="D4824" s="7">
        <v>20028703</v>
      </c>
      <c r="E4824" s="73">
        <v>10014351</v>
      </c>
      <c r="F4824" s="79">
        <f t="shared" si="75"/>
        <v>10014352</v>
      </c>
    </row>
    <row r="4825" spans="1:6" hidden="1" x14ac:dyDescent="0.25">
      <c r="A4825" s="5">
        <v>4169400</v>
      </c>
      <c r="B4825" s="6" t="s">
        <v>7037</v>
      </c>
      <c r="C4825" s="11" t="s">
        <v>196</v>
      </c>
      <c r="D4825" s="7">
        <v>71989</v>
      </c>
      <c r="E4825" s="73">
        <v>35994</v>
      </c>
      <c r="F4825" s="79">
        <f t="shared" si="75"/>
        <v>35995</v>
      </c>
    </row>
    <row r="4826" spans="1:6" hidden="1" x14ac:dyDescent="0.25">
      <c r="A4826" s="5">
        <v>372800</v>
      </c>
      <c r="B4826" s="6" t="s">
        <v>2197</v>
      </c>
      <c r="C4826" s="11" t="s">
        <v>196</v>
      </c>
      <c r="D4826" s="7">
        <v>15548901</v>
      </c>
      <c r="E4826" s="73">
        <v>7774450</v>
      </c>
      <c r="F4826" s="79">
        <f t="shared" si="75"/>
        <v>7774451</v>
      </c>
    </row>
    <row r="4827" spans="1:6" hidden="1" x14ac:dyDescent="0.25">
      <c r="A4827" s="5">
        <v>375100</v>
      </c>
      <c r="B4827" s="6" t="s">
        <v>2270</v>
      </c>
      <c r="C4827" s="11" t="s">
        <v>196</v>
      </c>
      <c r="D4827" s="7">
        <v>1483723</v>
      </c>
      <c r="E4827" s="73">
        <v>741861</v>
      </c>
      <c r="F4827" s="79">
        <f t="shared" si="75"/>
        <v>741862</v>
      </c>
    </row>
    <row r="4828" spans="1:6" hidden="1" x14ac:dyDescent="0.25">
      <c r="A4828" s="5">
        <v>915900</v>
      </c>
      <c r="B4828" s="6" t="s">
        <v>7038</v>
      </c>
      <c r="C4828" s="11" t="s">
        <v>196</v>
      </c>
      <c r="D4828" s="7">
        <v>512617</v>
      </c>
      <c r="E4828" s="73">
        <v>256308</v>
      </c>
      <c r="F4828" s="79">
        <f t="shared" si="75"/>
        <v>256309</v>
      </c>
    </row>
    <row r="4829" spans="1:6" hidden="1" x14ac:dyDescent="0.25">
      <c r="A4829" s="5">
        <v>3010700</v>
      </c>
      <c r="B4829" s="6" t="s">
        <v>7039</v>
      </c>
      <c r="C4829" s="11" t="s">
        <v>196</v>
      </c>
      <c r="D4829" s="7">
        <v>232095</v>
      </c>
      <c r="E4829" s="73">
        <v>116047</v>
      </c>
      <c r="F4829" s="79">
        <f t="shared" si="75"/>
        <v>116048</v>
      </c>
    </row>
    <row r="4830" spans="1:6" hidden="1" x14ac:dyDescent="0.25">
      <c r="A4830" s="5">
        <v>992800</v>
      </c>
      <c r="B4830" s="6" t="s">
        <v>2309</v>
      </c>
      <c r="C4830" s="11" t="s">
        <v>196</v>
      </c>
      <c r="D4830" s="7">
        <v>1892438</v>
      </c>
      <c r="E4830" s="73">
        <v>946219</v>
      </c>
      <c r="F4830" s="79">
        <f t="shared" si="75"/>
        <v>946219</v>
      </c>
    </row>
    <row r="4831" spans="1:6" hidden="1" x14ac:dyDescent="0.25">
      <c r="A4831" s="5">
        <v>373200</v>
      </c>
      <c r="B4831" s="6" t="s">
        <v>7040</v>
      </c>
      <c r="C4831" s="11" t="s">
        <v>196</v>
      </c>
      <c r="D4831" s="7">
        <v>9092203</v>
      </c>
      <c r="E4831" s="73">
        <v>4546101</v>
      </c>
      <c r="F4831" s="79">
        <f t="shared" si="75"/>
        <v>4546102</v>
      </c>
    </row>
    <row r="4832" spans="1:6" hidden="1" x14ac:dyDescent="0.25">
      <c r="A4832" s="5">
        <v>373300</v>
      </c>
      <c r="B4832" s="6" t="s">
        <v>7041</v>
      </c>
      <c r="C4832" s="11" t="s">
        <v>196</v>
      </c>
      <c r="D4832" s="7">
        <v>1058238</v>
      </c>
      <c r="E4832" s="73">
        <v>529119</v>
      </c>
      <c r="F4832" s="79">
        <f t="shared" si="75"/>
        <v>529119</v>
      </c>
    </row>
    <row r="4833" spans="1:6" hidden="1" x14ac:dyDescent="0.25">
      <c r="A4833" s="5">
        <v>373400</v>
      </c>
      <c r="B4833" s="6" t="s">
        <v>7042</v>
      </c>
      <c r="C4833" s="11" t="s">
        <v>196</v>
      </c>
      <c r="D4833" s="7">
        <v>664874</v>
      </c>
      <c r="E4833" s="73">
        <v>332437</v>
      </c>
      <c r="F4833" s="79">
        <f t="shared" si="75"/>
        <v>332437</v>
      </c>
    </row>
    <row r="4834" spans="1:6" hidden="1" x14ac:dyDescent="0.25">
      <c r="A4834" s="5">
        <v>916000</v>
      </c>
      <c r="B4834" s="6" t="s">
        <v>2369</v>
      </c>
      <c r="C4834" s="11" t="s">
        <v>196</v>
      </c>
      <c r="D4834" s="7">
        <v>1149192</v>
      </c>
      <c r="E4834" s="73">
        <v>574596</v>
      </c>
      <c r="F4834" s="79">
        <f t="shared" si="75"/>
        <v>574596</v>
      </c>
    </row>
    <row r="4835" spans="1:6" hidden="1" x14ac:dyDescent="0.25">
      <c r="A4835" s="5">
        <v>3091300</v>
      </c>
      <c r="B4835" s="6" t="s">
        <v>2381</v>
      </c>
      <c r="C4835" s="11" t="s">
        <v>196</v>
      </c>
      <c r="D4835" s="7">
        <v>1567327</v>
      </c>
      <c r="E4835" s="73">
        <v>783663</v>
      </c>
      <c r="F4835" s="79">
        <f t="shared" si="75"/>
        <v>783664</v>
      </c>
    </row>
    <row r="4836" spans="1:6" hidden="1" x14ac:dyDescent="0.25">
      <c r="A4836" s="5">
        <v>370700</v>
      </c>
      <c r="B4836" s="6" t="s">
        <v>7043</v>
      </c>
      <c r="C4836" s="11" t="s">
        <v>196</v>
      </c>
      <c r="D4836" s="7">
        <v>820734</v>
      </c>
      <c r="E4836" s="73">
        <v>410367</v>
      </c>
      <c r="F4836" s="79">
        <f t="shared" si="75"/>
        <v>410367</v>
      </c>
    </row>
    <row r="4837" spans="1:6" hidden="1" x14ac:dyDescent="0.25">
      <c r="A4837" s="5">
        <v>2140000</v>
      </c>
      <c r="B4837" s="6" t="s">
        <v>7044</v>
      </c>
      <c r="C4837" s="11" t="s">
        <v>196</v>
      </c>
      <c r="D4837" s="7">
        <v>346191</v>
      </c>
      <c r="E4837" s="73">
        <v>173095</v>
      </c>
      <c r="F4837" s="79">
        <f t="shared" si="75"/>
        <v>173096</v>
      </c>
    </row>
    <row r="4838" spans="1:6" hidden="1" x14ac:dyDescent="0.25">
      <c r="A4838" s="5">
        <v>373600</v>
      </c>
      <c r="B4838" s="6" t="s">
        <v>7045</v>
      </c>
      <c r="C4838" s="11" t="s">
        <v>196</v>
      </c>
      <c r="D4838" s="7">
        <v>1777599</v>
      </c>
      <c r="E4838" s="73">
        <v>888799</v>
      </c>
      <c r="F4838" s="79">
        <f t="shared" si="75"/>
        <v>888800</v>
      </c>
    </row>
    <row r="4839" spans="1:6" hidden="1" x14ac:dyDescent="0.25">
      <c r="A4839" s="5">
        <v>3645400</v>
      </c>
      <c r="B4839" s="6" t="s">
        <v>7046</v>
      </c>
      <c r="C4839" s="11" t="s">
        <v>196</v>
      </c>
      <c r="D4839" s="7">
        <v>378939</v>
      </c>
      <c r="E4839" s="73">
        <v>189469</v>
      </c>
      <c r="F4839" s="79">
        <f t="shared" si="75"/>
        <v>189470</v>
      </c>
    </row>
    <row r="4840" spans="1:6" hidden="1" x14ac:dyDescent="0.25">
      <c r="A4840" s="5">
        <v>4235400</v>
      </c>
      <c r="B4840" s="6" t="s">
        <v>7047</v>
      </c>
      <c r="C4840" s="11" t="s">
        <v>196</v>
      </c>
      <c r="D4840" s="7">
        <v>219720</v>
      </c>
      <c r="E4840" s="73">
        <v>109860</v>
      </c>
      <c r="F4840" s="79">
        <f t="shared" si="75"/>
        <v>109860</v>
      </c>
    </row>
    <row r="4841" spans="1:6" hidden="1" x14ac:dyDescent="0.25">
      <c r="A4841" s="5">
        <v>3042800</v>
      </c>
      <c r="B4841" s="6" t="s">
        <v>7048</v>
      </c>
      <c r="C4841" s="11" t="s">
        <v>196</v>
      </c>
      <c r="D4841" s="7">
        <v>28074</v>
      </c>
      <c r="E4841" s="73">
        <v>14037</v>
      </c>
      <c r="F4841" s="79">
        <f t="shared" si="75"/>
        <v>14037</v>
      </c>
    </row>
    <row r="4842" spans="1:6" hidden="1" x14ac:dyDescent="0.25">
      <c r="A4842" s="5">
        <v>3106500</v>
      </c>
      <c r="B4842" s="6" t="s">
        <v>7049</v>
      </c>
      <c r="C4842" s="11" t="s">
        <v>196</v>
      </c>
      <c r="D4842" s="7">
        <v>178560</v>
      </c>
      <c r="E4842" s="73">
        <v>89280</v>
      </c>
      <c r="F4842" s="79">
        <f t="shared" si="75"/>
        <v>89280</v>
      </c>
    </row>
    <row r="4843" spans="1:6" hidden="1" x14ac:dyDescent="0.25">
      <c r="A4843" s="5">
        <v>373700</v>
      </c>
      <c r="B4843" s="6" t="s">
        <v>7050</v>
      </c>
      <c r="C4843" s="11" t="s">
        <v>196</v>
      </c>
      <c r="D4843" s="7">
        <v>2040202</v>
      </c>
      <c r="E4843" s="73">
        <v>1020101</v>
      </c>
      <c r="F4843" s="79">
        <f t="shared" si="75"/>
        <v>1020101</v>
      </c>
    </row>
    <row r="4844" spans="1:6" hidden="1" x14ac:dyDescent="0.25">
      <c r="A4844" s="5">
        <v>373800</v>
      </c>
      <c r="B4844" s="6" t="s">
        <v>2683</v>
      </c>
      <c r="C4844" s="11" t="s">
        <v>196</v>
      </c>
      <c r="D4844" s="7">
        <v>1257205</v>
      </c>
      <c r="E4844" s="73">
        <v>628602</v>
      </c>
      <c r="F4844" s="79">
        <f t="shared" si="75"/>
        <v>628603</v>
      </c>
    </row>
    <row r="4845" spans="1:6" hidden="1" x14ac:dyDescent="0.25">
      <c r="A4845" s="5">
        <v>1274400</v>
      </c>
      <c r="B4845" s="6" t="s">
        <v>7051</v>
      </c>
      <c r="C4845" s="11" t="s">
        <v>196</v>
      </c>
      <c r="D4845" s="7">
        <v>137088</v>
      </c>
      <c r="E4845" s="73">
        <v>68544</v>
      </c>
      <c r="F4845" s="79">
        <f t="shared" si="75"/>
        <v>68544</v>
      </c>
    </row>
    <row r="4846" spans="1:6" hidden="1" x14ac:dyDescent="0.25">
      <c r="A4846" s="5">
        <v>866100</v>
      </c>
      <c r="B4846" s="6" t="s">
        <v>2687</v>
      </c>
      <c r="C4846" s="11" t="s">
        <v>196</v>
      </c>
      <c r="D4846" s="7">
        <v>1677846</v>
      </c>
      <c r="E4846" s="73">
        <v>838923</v>
      </c>
      <c r="F4846" s="79">
        <f t="shared" si="75"/>
        <v>838923</v>
      </c>
    </row>
    <row r="4847" spans="1:6" hidden="1" x14ac:dyDescent="0.25">
      <c r="A4847" s="5">
        <v>726000</v>
      </c>
      <c r="B4847" s="6" t="s">
        <v>2697</v>
      </c>
      <c r="C4847" s="11" t="s">
        <v>196</v>
      </c>
      <c r="D4847" s="7">
        <v>1671535</v>
      </c>
      <c r="E4847" s="73">
        <v>835767</v>
      </c>
      <c r="F4847" s="79">
        <f t="shared" si="75"/>
        <v>835768</v>
      </c>
    </row>
    <row r="4848" spans="1:6" hidden="1" x14ac:dyDescent="0.25">
      <c r="A4848" s="5">
        <v>2111600</v>
      </c>
      <c r="B4848" s="6" t="s">
        <v>7052</v>
      </c>
      <c r="C4848" s="11" t="s">
        <v>196</v>
      </c>
      <c r="D4848" s="7">
        <v>23286</v>
      </c>
      <c r="E4848" s="73">
        <v>11643</v>
      </c>
      <c r="F4848" s="79">
        <f t="shared" si="75"/>
        <v>11643</v>
      </c>
    </row>
    <row r="4849" spans="1:6" hidden="1" x14ac:dyDescent="0.25">
      <c r="A4849" s="5">
        <v>4221000</v>
      </c>
      <c r="B4849" s="6" t="s">
        <v>7053</v>
      </c>
      <c r="C4849" s="11" t="s">
        <v>196</v>
      </c>
      <c r="D4849" s="7">
        <v>516309</v>
      </c>
      <c r="E4849" s="73">
        <v>258154</v>
      </c>
      <c r="F4849" s="79">
        <f t="shared" si="75"/>
        <v>258155</v>
      </c>
    </row>
    <row r="4850" spans="1:6" hidden="1" x14ac:dyDescent="0.25">
      <c r="A4850" s="5">
        <v>953500</v>
      </c>
      <c r="B4850" s="6" t="s">
        <v>7054</v>
      </c>
      <c r="C4850" s="11" t="s">
        <v>196</v>
      </c>
      <c r="D4850" s="7">
        <v>28378</v>
      </c>
      <c r="E4850" s="73">
        <v>14189</v>
      </c>
      <c r="F4850" s="79">
        <f t="shared" si="75"/>
        <v>14189</v>
      </c>
    </row>
    <row r="4851" spans="1:6" hidden="1" x14ac:dyDescent="0.25">
      <c r="A4851" s="5">
        <v>2541200</v>
      </c>
      <c r="B4851" s="6" t="s">
        <v>7055</v>
      </c>
      <c r="C4851" s="11" t="s">
        <v>196</v>
      </c>
      <c r="D4851" s="7">
        <v>2689835</v>
      </c>
      <c r="E4851" s="73">
        <v>1344917</v>
      </c>
      <c r="F4851" s="79">
        <f t="shared" si="75"/>
        <v>1344918</v>
      </c>
    </row>
    <row r="4852" spans="1:6" hidden="1" x14ac:dyDescent="0.25">
      <c r="A4852" s="5">
        <v>2538800</v>
      </c>
      <c r="B4852" s="6" t="s">
        <v>7056</v>
      </c>
      <c r="C4852" s="11" t="s">
        <v>196</v>
      </c>
      <c r="D4852" s="7">
        <v>28655</v>
      </c>
      <c r="E4852" s="73">
        <v>14327</v>
      </c>
      <c r="F4852" s="79">
        <f t="shared" si="75"/>
        <v>14328</v>
      </c>
    </row>
    <row r="4853" spans="1:6" hidden="1" x14ac:dyDescent="0.25">
      <c r="A4853" s="5">
        <v>374200</v>
      </c>
      <c r="B4853" s="6" t="s">
        <v>7057</v>
      </c>
      <c r="C4853" s="11" t="s">
        <v>196</v>
      </c>
      <c r="D4853" s="7">
        <v>272489</v>
      </c>
      <c r="E4853" s="73">
        <v>136244</v>
      </c>
      <c r="F4853" s="79">
        <f t="shared" si="75"/>
        <v>136245</v>
      </c>
    </row>
    <row r="4854" spans="1:6" hidden="1" x14ac:dyDescent="0.25">
      <c r="A4854" s="5">
        <v>1159600</v>
      </c>
      <c r="B4854" s="6" t="s">
        <v>7058</v>
      </c>
      <c r="C4854" s="11" t="s">
        <v>196</v>
      </c>
      <c r="D4854" s="7">
        <v>248788</v>
      </c>
      <c r="E4854" s="73">
        <v>124394</v>
      </c>
      <c r="F4854" s="79">
        <f t="shared" si="75"/>
        <v>124394</v>
      </c>
    </row>
    <row r="4855" spans="1:6" hidden="1" x14ac:dyDescent="0.25">
      <c r="A4855" s="5">
        <v>687100</v>
      </c>
      <c r="B4855" s="6" t="s">
        <v>2930</v>
      </c>
      <c r="C4855" s="11" t="s">
        <v>196</v>
      </c>
      <c r="D4855" s="7">
        <v>3853969</v>
      </c>
      <c r="E4855" s="73">
        <v>1926984</v>
      </c>
      <c r="F4855" s="79">
        <f t="shared" si="75"/>
        <v>1926985</v>
      </c>
    </row>
    <row r="4856" spans="1:6" hidden="1" x14ac:dyDescent="0.25">
      <c r="A4856" s="5">
        <v>371200</v>
      </c>
      <c r="B4856" s="6" t="s">
        <v>2936</v>
      </c>
      <c r="C4856" s="11" t="s">
        <v>196</v>
      </c>
      <c r="D4856" s="7">
        <v>11999956</v>
      </c>
      <c r="E4856" s="73">
        <v>5999978</v>
      </c>
      <c r="F4856" s="79">
        <f t="shared" si="75"/>
        <v>5999978</v>
      </c>
    </row>
    <row r="4857" spans="1:6" hidden="1" x14ac:dyDescent="0.25">
      <c r="A4857" s="5">
        <v>2320900</v>
      </c>
      <c r="B4857" s="6" t="s">
        <v>7059</v>
      </c>
      <c r="C4857" s="11" t="s">
        <v>196</v>
      </c>
      <c r="D4857" s="7">
        <v>1243306</v>
      </c>
      <c r="E4857" s="73">
        <v>621653</v>
      </c>
      <c r="F4857" s="79">
        <f t="shared" si="75"/>
        <v>621653</v>
      </c>
    </row>
    <row r="4858" spans="1:6" hidden="1" x14ac:dyDescent="0.25">
      <c r="A4858" s="5">
        <v>4179900</v>
      </c>
      <c r="B4858" s="6" t="s">
        <v>7060</v>
      </c>
      <c r="C4858" s="11" t="s">
        <v>196</v>
      </c>
      <c r="D4858" s="7">
        <v>155646</v>
      </c>
      <c r="E4858" s="73">
        <v>77823</v>
      </c>
      <c r="F4858" s="79">
        <f t="shared" si="75"/>
        <v>77823</v>
      </c>
    </row>
    <row r="4859" spans="1:6" hidden="1" x14ac:dyDescent="0.25">
      <c r="A4859" s="5">
        <v>374300</v>
      </c>
      <c r="B4859" s="6" t="s">
        <v>7061</v>
      </c>
      <c r="C4859" s="11" t="s">
        <v>196</v>
      </c>
      <c r="D4859" s="7">
        <v>41609</v>
      </c>
      <c r="E4859" s="73">
        <v>20804</v>
      </c>
      <c r="F4859" s="79">
        <f t="shared" si="75"/>
        <v>20805</v>
      </c>
    </row>
    <row r="4860" spans="1:6" hidden="1" x14ac:dyDescent="0.25">
      <c r="A4860" s="5">
        <v>372000</v>
      </c>
      <c r="B4860" s="6" t="s">
        <v>7062</v>
      </c>
      <c r="C4860" s="11" t="s">
        <v>196</v>
      </c>
      <c r="D4860" s="7">
        <v>1975980</v>
      </c>
      <c r="E4860" s="73">
        <v>987990</v>
      </c>
      <c r="F4860" s="79">
        <f t="shared" si="75"/>
        <v>987990</v>
      </c>
    </row>
    <row r="4861" spans="1:6" hidden="1" x14ac:dyDescent="0.25">
      <c r="A4861" s="5">
        <v>4110300</v>
      </c>
      <c r="B4861" s="6" t="s">
        <v>7063</v>
      </c>
      <c r="C4861" s="11" t="s">
        <v>196</v>
      </c>
      <c r="D4861" s="7">
        <v>2694</v>
      </c>
      <c r="E4861" s="73">
        <v>1347</v>
      </c>
      <c r="F4861" s="79">
        <f t="shared" si="75"/>
        <v>1347</v>
      </c>
    </row>
    <row r="4862" spans="1:6" hidden="1" x14ac:dyDescent="0.25">
      <c r="A4862" s="5">
        <v>374600</v>
      </c>
      <c r="B4862" s="6" t="s">
        <v>7064</v>
      </c>
      <c r="C4862" s="11" t="s">
        <v>196</v>
      </c>
      <c r="D4862" s="7">
        <v>2888681</v>
      </c>
      <c r="E4862" s="73">
        <v>1444340</v>
      </c>
      <c r="F4862" s="79">
        <f t="shared" si="75"/>
        <v>1444341</v>
      </c>
    </row>
    <row r="4863" spans="1:6" hidden="1" x14ac:dyDescent="0.25">
      <c r="A4863" s="5">
        <v>374400</v>
      </c>
      <c r="B4863" s="6" t="s">
        <v>7065</v>
      </c>
      <c r="C4863" s="11" t="s">
        <v>196</v>
      </c>
      <c r="D4863" s="7">
        <v>2425545</v>
      </c>
      <c r="E4863" s="73">
        <v>1212772</v>
      </c>
      <c r="F4863" s="79">
        <f t="shared" si="75"/>
        <v>1212773</v>
      </c>
    </row>
    <row r="4864" spans="1:6" hidden="1" x14ac:dyDescent="0.25">
      <c r="A4864" s="5">
        <v>374500</v>
      </c>
      <c r="B4864" s="6" t="s">
        <v>7066</v>
      </c>
      <c r="C4864" s="11" t="s">
        <v>196</v>
      </c>
      <c r="D4864" s="7">
        <v>11716710</v>
      </c>
      <c r="E4864" s="73">
        <v>5858355</v>
      </c>
      <c r="F4864" s="79">
        <f t="shared" si="75"/>
        <v>5858355</v>
      </c>
    </row>
    <row r="4865" spans="1:6" hidden="1" x14ac:dyDescent="0.25">
      <c r="A4865" s="5">
        <v>374700</v>
      </c>
      <c r="B4865" s="6" t="s">
        <v>7067</v>
      </c>
      <c r="C4865" s="11" t="s">
        <v>196</v>
      </c>
      <c r="D4865" s="7">
        <v>788966</v>
      </c>
      <c r="E4865" s="73">
        <v>394483</v>
      </c>
      <c r="F4865" s="79">
        <f t="shared" si="75"/>
        <v>394483</v>
      </c>
    </row>
    <row r="4866" spans="1:6" hidden="1" x14ac:dyDescent="0.25">
      <c r="A4866" s="5">
        <v>3966300</v>
      </c>
      <c r="B4866" s="6" t="s">
        <v>7068</v>
      </c>
      <c r="C4866" s="11" t="s">
        <v>196</v>
      </c>
      <c r="D4866" s="7">
        <v>3070</v>
      </c>
      <c r="E4866" s="73">
        <v>1535</v>
      </c>
      <c r="F4866" s="79">
        <f t="shared" si="75"/>
        <v>1535</v>
      </c>
    </row>
    <row r="4867" spans="1:6" hidden="1" x14ac:dyDescent="0.25">
      <c r="A4867" s="5">
        <v>373500</v>
      </c>
      <c r="B4867" s="6" t="s">
        <v>7069</v>
      </c>
      <c r="C4867" s="11" t="s">
        <v>196</v>
      </c>
      <c r="D4867" s="7">
        <v>20288998</v>
      </c>
      <c r="E4867" s="73">
        <v>10144499</v>
      </c>
      <c r="F4867" s="79">
        <f t="shared" si="75"/>
        <v>10144499</v>
      </c>
    </row>
    <row r="4868" spans="1:6" hidden="1" x14ac:dyDescent="0.25">
      <c r="A4868" s="5">
        <v>709900</v>
      </c>
      <c r="B4868" s="6" t="s">
        <v>3302</v>
      </c>
      <c r="C4868" s="11" t="s">
        <v>196</v>
      </c>
      <c r="D4868" s="7">
        <v>1398769</v>
      </c>
      <c r="E4868" s="73">
        <v>699384</v>
      </c>
      <c r="F4868" s="79">
        <f t="shared" si="75"/>
        <v>699385</v>
      </c>
    </row>
    <row r="4869" spans="1:6" hidden="1" x14ac:dyDescent="0.25">
      <c r="A4869" s="5">
        <v>375300</v>
      </c>
      <c r="B4869" s="6" t="s">
        <v>7070</v>
      </c>
      <c r="C4869" s="11" t="s">
        <v>196</v>
      </c>
      <c r="D4869" s="7">
        <v>1132691</v>
      </c>
      <c r="E4869" s="73">
        <v>566345</v>
      </c>
      <c r="F4869" s="79">
        <f t="shared" ref="F4869:F4932" si="76">D4869-E4869</f>
        <v>566346</v>
      </c>
    </row>
    <row r="4870" spans="1:6" hidden="1" x14ac:dyDescent="0.25">
      <c r="A4870" s="5">
        <v>375400</v>
      </c>
      <c r="B4870" s="6" t="s">
        <v>7071</v>
      </c>
      <c r="C4870" s="11" t="s">
        <v>196</v>
      </c>
      <c r="D4870" s="7">
        <v>19398987</v>
      </c>
      <c r="E4870" s="73">
        <v>9699493</v>
      </c>
      <c r="F4870" s="79">
        <f t="shared" si="76"/>
        <v>9699494</v>
      </c>
    </row>
    <row r="4871" spans="1:6" hidden="1" x14ac:dyDescent="0.25">
      <c r="A4871" s="5">
        <v>953700</v>
      </c>
      <c r="B4871" s="6" t="s">
        <v>7072</v>
      </c>
      <c r="C4871" s="11" t="s">
        <v>196</v>
      </c>
      <c r="D4871" s="7">
        <v>40047</v>
      </c>
      <c r="E4871" s="73">
        <v>20023</v>
      </c>
      <c r="F4871" s="79">
        <f t="shared" si="76"/>
        <v>20024</v>
      </c>
    </row>
    <row r="4872" spans="1:6" hidden="1" x14ac:dyDescent="0.25">
      <c r="A4872" s="5">
        <v>376400</v>
      </c>
      <c r="B4872" s="6" t="s">
        <v>3306</v>
      </c>
      <c r="C4872" s="11" t="s">
        <v>196</v>
      </c>
      <c r="D4872" s="7">
        <v>6855810</v>
      </c>
      <c r="E4872" s="73">
        <v>3427905</v>
      </c>
      <c r="F4872" s="79">
        <f t="shared" si="76"/>
        <v>3427905</v>
      </c>
    </row>
    <row r="4873" spans="1:6" hidden="1" x14ac:dyDescent="0.25">
      <c r="A4873" s="5">
        <v>376600</v>
      </c>
      <c r="B4873" s="6" t="s">
        <v>3308</v>
      </c>
      <c r="C4873" s="11" t="s">
        <v>196</v>
      </c>
      <c r="D4873" s="7">
        <v>2251677</v>
      </c>
      <c r="E4873" s="73">
        <v>1125838</v>
      </c>
      <c r="F4873" s="79">
        <f t="shared" si="76"/>
        <v>1125839</v>
      </c>
    </row>
    <row r="4874" spans="1:6" hidden="1" x14ac:dyDescent="0.25">
      <c r="A4874" s="5">
        <v>4239500</v>
      </c>
      <c r="B4874" s="6" t="s">
        <v>7073</v>
      </c>
      <c r="C4874" s="11" t="s">
        <v>196</v>
      </c>
      <c r="D4874" s="7">
        <v>79436</v>
      </c>
      <c r="E4874" s="73">
        <v>39718</v>
      </c>
      <c r="F4874" s="79">
        <f t="shared" si="76"/>
        <v>39718</v>
      </c>
    </row>
    <row r="4875" spans="1:6" hidden="1" x14ac:dyDescent="0.25">
      <c r="A4875" s="5">
        <v>376200</v>
      </c>
      <c r="B4875" s="6" t="s">
        <v>7074</v>
      </c>
      <c r="C4875" s="11" t="s">
        <v>196</v>
      </c>
      <c r="D4875" s="7">
        <v>357917</v>
      </c>
      <c r="E4875" s="73">
        <v>178958</v>
      </c>
      <c r="F4875" s="79">
        <f t="shared" si="76"/>
        <v>178959</v>
      </c>
    </row>
    <row r="4876" spans="1:6" hidden="1" x14ac:dyDescent="0.25">
      <c r="A4876" s="5">
        <v>376700</v>
      </c>
      <c r="B4876" s="6" t="s">
        <v>3312</v>
      </c>
      <c r="C4876" s="11" t="s">
        <v>196</v>
      </c>
      <c r="D4876" s="7">
        <v>1493207</v>
      </c>
      <c r="E4876" s="73">
        <v>746603</v>
      </c>
      <c r="F4876" s="79">
        <f t="shared" si="76"/>
        <v>746604</v>
      </c>
    </row>
    <row r="4877" spans="1:6" hidden="1" x14ac:dyDescent="0.25">
      <c r="A4877" s="5">
        <v>376000</v>
      </c>
      <c r="B4877" s="6" t="s">
        <v>3314</v>
      </c>
      <c r="C4877" s="11" t="s">
        <v>196</v>
      </c>
      <c r="D4877" s="7">
        <v>2763297</v>
      </c>
      <c r="E4877" s="73">
        <v>1381648</v>
      </c>
      <c r="F4877" s="79">
        <f t="shared" si="76"/>
        <v>1381649</v>
      </c>
    </row>
    <row r="4878" spans="1:6" hidden="1" x14ac:dyDescent="0.25">
      <c r="A4878" s="5">
        <v>376800</v>
      </c>
      <c r="B4878" s="6" t="s">
        <v>7075</v>
      </c>
      <c r="C4878" s="11" t="s">
        <v>196</v>
      </c>
      <c r="D4878" s="7">
        <v>1045044</v>
      </c>
      <c r="E4878" s="73">
        <v>522522</v>
      </c>
      <c r="F4878" s="79">
        <f t="shared" si="76"/>
        <v>522522</v>
      </c>
    </row>
    <row r="4879" spans="1:6" hidden="1" x14ac:dyDescent="0.25">
      <c r="A4879" s="5">
        <v>4241500</v>
      </c>
      <c r="B4879" s="6" t="s">
        <v>7076</v>
      </c>
      <c r="C4879" s="11" t="s">
        <v>196</v>
      </c>
      <c r="D4879" s="7">
        <v>47516</v>
      </c>
      <c r="E4879" s="73">
        <v>23758</v>
      </c>
      <c r="F4879" s="79">
        <f t="shared" si="76"/>
        <v>23758</v>
      </c>
    </row>
    <row r="4880" spans="1:6" hidden="1" x14ac:dyDescent="0.25">
      <c r="A4880" s="5">
        <v>376100</v>
      </c>
      <c r="B4880" s="6" t="s">
        <v>3470</v>
      </c>
      <c r="C4880" s="11" t="s">
        <v>196</v>
      </c>
      <c r="D4880" s="7">
        <v>1217475</v>
      </c>
      <c r="E4880" s="73">
        <v>608737</v>
      </c>
      <c r="F4880" s="79">
        <f t="shared" si="76"/>
        <v>608738</v>
      </c>
    </row>
    <row r="4881" spans="1:6" hidden="1" x14ac:dyDescent="0.25">
      <c r="A4881" s="5">
        <v>394600</v>
      </c>
      <c r="B4881" s="6" t="s">
        <v>7077</v>
      </c>
      <c r="C4881" s="11" t="s">
        <v>3245</v>
      </c>
      <c r="D4881" s="7">
        <v>1713737</v>
      </c>
      <c r="E4881" s="73">
        <v>856868</v>
      </c>
      <c r="F4881" s="79">
        <f t="shared" si="76"/>
        <v>856869</v>
      </c>
    </row>
    <row r="4882" spans="1:6" hidden="1" x14ac:dyDescent="0.25">
      <c r="A4882" s="5">
        <v>4146900</v>
      </c>
      <c r="B4882" s="6" t="s">
        <v>7078</v>
      </c>
      <c r="C4882" s="11" t="s">
        <v>490</v>
      </c>
      <c r="D4882" s="7">
        <v>46587</v>
      </c>
      <c r="E4882" s="73">
        <v>23293</v>
      </c>
      <c r="F4882" s="79">
        <f t="shared" si="76"/>
        <v>23294</v>
      </c>
    </row>
    <row r="4883" spans="1:6" hidden="1" x14ac:dyDescent="0.25">
      <c r="A4883" s="5">
        <v>368200</v>
      </c>
      <c r="B4883" s="6" t="s">
        <v>7079</v>
      </c>
      <c r="C4883" s="11" t="s">
        <v>490</v>
      </c>
      <c r="D4883" s="7">
        <v>592763</v>
      </c>
      <c r="E4883" s="73">
        <v>296381</v>
      </c>
      <c r="F4883" s="79">
        <f t="shared" si="76"/>
        <v>296382</v>
      </c>
    </row>
    <row r="4884" spans="1:6" hidden="1" x14ac:dyDescent="0.25">
      <c r="A4884" s="5">
        <v>368300</v>
      </c>
      <c r="B4884" s="6" t="s">
        <v>489</v>
      </c>
      <c r="C4884" s="11" t="s">
        <v>490</v>
      </c>
      <c r="D4884" s="7">
        <v>1756834</v>
      </c>
      <c r="E4884" s="73">
        <v>878417</v>
      </c>
      <c r="F4884" s="79">
        <f t="shared" si="76"/>
        <v>878417</v>
      </c>
    </row>
    <row r="4885" spans="1:6" hidden="1" x14ac:dyDescent="0.25">
      <c r="A4885" s="5">
        <v>368400</v>
      </c>
      <c r="B4885" s="6" t="s">
        <v>7080</v>
      </c>
      <c r="C4885" s="11" t="s">
        <v>490</v>
      </c>
      <c r="D4885" s="7">
        <v>1368260</v>
      </c>
      <c r="E4885" s="73">
        <v>684130</v>
      </c>
      <c r="F4885" s="79">
        <f t="shared" si="76"/>
        <v>684130</v>
      </c>
    </row>
    <row r="4886" spans="1:6" hidden="1" x14ac:dyDescent="0.25">
      <c r="A4886" s="5">
        <v>1116700</v>
      </c>
      <c r="B4886" s="6" t="s">
        <v>7081</v>
      </c>
      <c r="C4886" s="11" t="s">
        <v>490</v>
      </c>
      <c r="D4886" s="7">
        <v>1480650</v>
      </c>
      <c r="E4886" s="73">
        <v>740325</v>
      </c>
      <c r="F4886" s="79">
        <f t="shared" si="76"/>
        <v>740325</v>
      </c>
    </row>
    <row r="4887" spans="1:6" hidden="1" x14ac:dyDescent="0.25">
      <c r="A4887" s="5">
        <v>368600</v>
      </c>
      <c r="B4887" s="6" t="s">
        <v>1191</v>
      </c>
      <c r="C4887" s="11" t="s">
        <v>490</v>
      </c>
      <c r="D4887" s="7">
        <v>320334</v>
      </c>
      <c r="E4887" s="73">
        <v>160167</v>
      </c>
      <c r="F4887" s="79">
        <f t="shared" si="76"/>
        <v>160167</v>
      </c>
    </row>
    <row r="4888" spans="1:6" hidden="1" x14ac:dyDescent="0.25">
      <c r="A4888" s="5">
        <v>2532600</v>
      </c>
      <c r="B4888" s="6" t="s">
        <v>7082</v>
      </c>
      <c r="C4888" s="11" t="s">
        <v>490</v>
      </c>
      <c r="D4888" s="7">
        <v>210858</v>
      </c>
      <c r="E4888" s="73">
        <v>105429</v>
      </c>
      <c r="F4888" s="79">
        <f t="shared" si="76"/>
        <v>105429</v>
      </c>
    </row>
    <row r="4889" spans="1:6" hidden="1" x14ac:dyDescent="0.25">
      <c r="A4889" s="5">
        <v>369000</v>
      </c>
      <c r="B4889" s="6" t="s">
        <v>7083</v>
      </c>
      <c r="C4889" s="11" t="s">
        <v>490</v>
      </c>
      <c r="D4889" s="7">
        <v>135285</v>
      </c>
      <c r="E4889" s="73">
        <v>67642</v>
      </c>
      <c r="F4889" s="79">
        <f t="shared" si="76"/>
        <v>67643</v>
      </c>
    </row>
    <row r="4890" spans="1:6" hidden="1" x14ac:dyDescent="0.25">
      <c r="A4890" s="5">
        <v>369100</v>
      </c>
      <c r="B4890" s="6" t="s">
        <v>7084</v>
      </c>
      <c r="C4890" s="11" t="s">
        <v>490</v>
      </c>
      <c r="D4890" s="7">
        <v>1862094</v>
      </c>
      <c r="E4890" s="73">
        <v>931047</v>
      </c>
      <c r="F4890" s="79">
        <f t="shared" si="76"/>
        <v>931047</v>
      </c>
    </row>
    <row r="4891" spans="1:6" hidden="1" x14ac:dyDescent="0.25">
      <c r="A4891" s="5">
        <v>2254000</v>
      </c>
      <c r="B4891" s="6" t="s">
        <v>7085</v>
      </c>
      <c r="C4891" s="11" t="s">
        <v>490</v>
      </c>
      <c r="D4891" s="7">
        <v>98063</v>
      </c>
      <c r="E4891" s="73">
        <v>49031</v>
      </c>
      <c r="F4891" s="79">
        <f t="shared" si="76"/>
        <v>49032</v>
      </c>
    </row>
    <row r="4892" spans="1:6" hidden="1" x14ac:dyDescent="0.25">
      <c r="A4892" s="5">
        <v>368800</v>
      </c>
      <c r="B4892" s="6" t="s">
        <v>2105</v>
      </c>
      <c r="C4892" s="11" t="s">
        <v>490</v>
      </c>
      <c r="D4892" s="7">
        <v>1932341</v>
      </c>
      <c r="E4892" s="73">
        <v>966170</v>
      </c>
      <c r="F4892" s="79">
        <f t="shared" si="76"/>
        <v>966171</v>
      </c>
    </row>
    <row r="4893" spans="1:6" hidden="1" x14ac:dyDescent="0.25">
      <c r="A4893" s="5">
        <v>369200</v>
      </c>
      <c r="B4893" s="6" t="s">
        <v>7086</v>
      </c>
      <c r="C4893" s="11" t="s">
        <v>490</v>
      </c>
      <c r="D4893" s="7">
        <v>2004614</v>
      </c>
      <c r="E4893" s="73">
        <v>1002307</v>
      </c>
      <c r="F4893" s="79">
        <f t="shared" si="76"/>
        <v>1002307</v>
      </c>
    </row>
    <row r="4894" spans="1:6" hidden="1" x14ac:dyDescent="0.25">
      <c r="A4894" s="5">
        <v>865800</v>
      </c>
      <c r="B4894" s="6" t="s">
        <v>7087</v>
      </c>
      <c r="C4894" s="11" t="s">
        <v>490</v>
      </c>
      <c r="D4894" s="7">
        <v>106040</v>
      </c>
      <c r="E4894" s="73">
        <v>53020</v>
      </c>
      <c r="F4894" s="79">
        <f t="shared" si="76"/>
        <v>53020</v>
      </c>
    </row>
    <row r="4895" spans="1:6" hidden="1" x14ac:dyDescent="0.25">
      <c r="A4895" s="5">
        <v>369400</v>
      </c>
      <c r="B4895" s="6" t="s">
        <v>7088</v>
      </c>
      <c r="C4895" s="11" t="s">
        <v>490</v>
      </c>
      <c r="D4895" s="7">
        <v>1186800</v>
      </c>
      <c r="E4895" s="73">
        <v>593400</v>
      </c>
      <c r="F4895" s="79">
        <f t="shared" si="76"/>
        <v>593400</v>
      </c>
    </row>
    <row r="4896" spans="1:6" hidden="1" x14ac:dyDescent="0.25">
      <c r="A4896" s="5">
        <v>886000</v>
      </c>
      <c r="B4896" s="6" t="s">
        <v>7089</v>
      </c>
      <c r="C4896" s="11" t="s">
        <v>490</v>
      </c>
      <c r="D4896" s="7">
        <v>14011</v>
      </c>
      <c r="E4896" s="73">
        <v>7005</v>
      </c>
      <c r="F4896" s="79">
        <f t="shared" si="76"/>
        <v>7006</v>
      </c>
    </row>
    <row r="4897" spans="1:6" hidden="1" x14ac:dyDescent="0.25">
      <c r="A4897" s="5">
        <v>2143500</v>
      </c>
      <c r="B4897" s="6" t="s">
        <v>2775</v>
      </c>
      <c r="C4897" s="11" t="s">
        <v>490</v>
      </c>
      <c r="D4897" s="7">
        <v>129712</v>
      </c>
      <c r="E4897" s="73">
        <v>64856</v>
      </c>
      <c r="F4897" s="79">
        <f t="shared" si="76"/>
        <v>64856</v>
      </c>
    </row>
    <row r="4898" spans="1:6" hidden="1" x14ac:dyDescent="0.25">
      <c r="A4898" s="5">
        <v>369600</v>
      </c>
      <c r="B4898" s="6" t="s">
        <v>7090</v>
      </c>
      <c r="C4898" s="11" t="s">
        <v>490</v>
      </c>
      <c r="D4898" s="7">
        <v>7055880</v>
      </c>
      <c r="E4898" s="73">
        <v>3527940</v>
      </c>
      <c r="F4898" s="79">
        <f t="shared" si="76"/>
        <v>3527940</v>
      </c>
    </row>
    <row r="4899" spans="1:6" hidden="1" x14ac:dyDescent="0.25">
      <c r="A4899" s="5">
        <v>369700</v>
      </c>
      <c r="B4899" s="6" t="s">
        <v>7091</v>
      </c>
      <c r="C4899" s="11" t="s">
        <v>490</v>
      </c>
      <c r="D4899" s="7">
        <v>142286</v>
      </c>
      <c r="E4899" s="73">
        <v>71143</v>
      </c>
      <c r="F4899" s="79">
        <f t="shared" si="76"/>
        <v>71143</v>
      </c>
    </row>
    <row r="4900" spans="1:6" hidden="1" x14ac:dyDescent="0.25">
      <c r="A4900" s="5">
        <v>1193400</v>
      </c>
      <c r="B4900" s="6" t="s">
        <v>7092</v>
      </c>
      <c r="C4900" s="11" t="s">
        <v>490</v>
      </c>
      <c r="D4900" s="7">
        <v>151393</v>
      </c>
      <c r="E4900" s="73">
        <v>75696</v>
      </c>
      <c r="F4900" s="79">
        <f t="shared" si="76"/>
        <v>75697</v>
      </c>
    </row>
    <row r="4901" spans="1:6" hidden="1" x14ac:dyDescent="0.25">
      <c r="A4901" s="5">
        <v>369800</v>
      </c>
      <c r="B4901" s="6" t="s">
        <v>3290</v>
      </c>
      <c r="C4901" s="11" t="s">
        <v>490</v>
      </c>
      <c r="D4901" s="7">
        <v>971406</v>
      </c>
      <c r="E4901" s="73">
        <v>485703</v>
      </c>
      <c r="F4901" s="79">
        <f t="shared" si="76"/>
        <v>485703</v>
      </c>
    </row>
    <row r="4902" spans="1:6" hidden="1" x14ac:dyDescent="0.25">
      <c r="A4902" s="5">
        <v>4223600</v>
      </c>
      <c r="B4902" s="6" t="s">
        <v>4889</v>
      </c>
      <c r="C4902" s="11" t="s">
        <v>236</v>
      </c>
      <c r="D4902" s="7">
        <v>140430</v>
      </c>
      <c r="E4902" s="73">
        <v>70215</v>
      </c>
      <c r="F4902" s="79">
        <f t="shared" si="76"/>
        <v>70215</v>
      </c>
    </row>
    <row r="4903" spans="1:6" hidden="1" x14ac:dyDescent="0.25">
      <c r="A4903" s="5">
        <v>2242500</v>
      </c>
      <c r="B4903" s="6" t="s">
        <v>235</v>
      </c>
      <c r="C4903" s="11" t="s">
        <v>236</v>
      </c>
      <c r="D4903" s="7">
        <v>501592</v>
      </c>
      <c r="E4903" s="73">
        <v>250796</v>
      </c>
      <c r="F4903" s="79">
        <f t="shared" si="76"/>
        <v>250796</v>
      </c>
    </row>
    <row r="4904" spans="1:6" hidden="1" x14ac:dyDescent="0.25">
      <c r="A4904" s="5">
        <v>530600</v>
      </c>
      <c r="B4904" s="6" t="s">
        <v>7093</v>
      </c>
      <c r="C4904" s="11" t="s">
        <v>236</v>
      </c>
      <c r="D4904" s="7">
        <v>1684098</v>
      </c>
      <c r="E4904" s="73">
        <v>842049</v>
      </c>
      <c r="F4904" s="79">
        <f t="shared" si="76"/>
        <v>842049</v>
      </c>
    </row>
    <row r="4905" spans="1:6" hidden="1" x14ac:dyDescent="0.25">
      <c r="A4905" s="5">
        <v>376900</v>
      </c>
      <c r="B4905" s="6" t="s">
        <v>253</v>
      </c>
      <c r="C4905" s="11" t="s">
        <v>236</v>
      </c>
      <c r="D4905" s="7">
        <v>4145089</v>
      </c>
      <c r="E4905" s="73">
        <v>2072544</v>
      </c>
      <c r="F4905" s="79">
        <f t="shared" si="76"/>
        <v>2072545</v>
      </c>
    </row>
    <row r="4906" spans="1:6" hidden="1" x14ac:dyDescent="0.25">
      <c r="A4906" s="5">
        <v>499900</v>
      </c>
      <c r="B4906" s="6" t="s">
        <v>255</v>
      </c>
      <c r="C4906" s="11" t="s">
        <v>236</v>
      </c>
      <c r="D4906" s="7">
        <v>1833051</v>
      </c>
      <c r="E4906" s="73">
        <v>916525</v>
      </c>
      <c r="F4906" s="79">
        <f t="shared" si="76"/>
        <v>916526</v>
      </c>
    </row>
    <row r="4907" spans="1:6" hidden="1" x14ac:dyDescent="0.25">
      <c r="A4907" s="5">
        <v>377000</v>
      </c>
      <c r="B4907" s="6" t="s">
        <v>304</v>
      </c>
      <c r="C4907" s="11" t="s">
        <v>236</v>
      </c>
      <c r="D4907" s="7">
        <v>1473837</v>
      </c>
      <c r="E4907" s="73">
        <v>736918</v>
      </c>
      <c r="F4907" s="79">
        <f t="shared" si="76"/>
        <v>736919</v>
      </c>
    </row>
    <row r="4908" spans="1:6" hidden="1" x14ac:dyDescent="0.25">
      <c r="A4908" s="5">
        <v>2541900</v>
      </c>
      <c r="B4908" s="6" t="s">
        <v>7094</v>
      </c>
      <c r="C4908" s="11" t="s">
        <v>236</v>
      </c>
      <c r="D4908" s="7">
        <v>143520</v>
      </c>
      <c r="E4908" s="73">
        <v>71760</v>
      </c>
      <c r="F4908" s="79">
        <f t="shared" si="76"/>
        <v>71760</v>
      </c>
    </row>
    <row r="4909" spans="1:6" hidden="1" x14ac:dyDescent="0.25">
      <c r="A4909" s="5">
        <v>3483500</v>
      </c>
      <c r="B4909" s="6" t="s">
        <v>7095</v>
      </c>
      <c r="C4909" s="11" t="s">
        <v>236</v>
      </c>
      <c r="D4909" s="7">
        <v>1156230</v>
      </c>
      <c r="E4909" s="73">
        <v>578115</v>
      </c>
      <c r="F4909" s="79">
        <f t="shared" si="76"/>
        <v>578115</v>
      </c>
    </row>
    <row r="4910" spans="1:6" hidden="1" x14ac:dyDescent="0.25">
      <c r="A4910" s="5">
        <v>377100</v>
      </c>
      <c r="B4910" s="6" t="s">
        <v>7096</v>
      </c>
      <c r="C4910" s="11" t="s">
        <v>236</v>
      </c>
      <c r="D4910" s="7">
        <v>7695384</v>
      </c>
      <c r="E4910" s="73">
        <v>3847692</v>
      </c>
      <c r="F4910" s="79">
        <f t="shared" si="76"/>
        <v>3847692</v>
      </c>
    </row>
    <row r="4911" spans="1:6" hidden="1" x14ac:dyDescent="0.25">
      <c r="A4911" s="5">
        <v>4274700</v>
      </c>
      <c r="B4911" s="6" t="s">
        <v>7097</v>
      </c>
      <c r="C4911" s="11" t="s">
        <v>236</v>
      </c>
      <c r="D4911" s="7">
        <v>66750</v>
      </c>
      <c r="E4911" s="73">
        <v>33375</v>
      </c>
      <c r="F4911" s="79">
        <f t="shared" si="76"/>
        <v>33375</v>
      </c>
    </row>
    <row r="4912" spans="1:6" hidden="1" x14ac:dyDescent="0.25">
      <c r="A4912" s="5">
        <v>377200</v>
      </c>
      <c r="B4912" s="6" t="s">
        <v>7098</v>
      </c>
      <c r="C4912" s="11" t="s">
        <v>236</v>
      </c>
      <c r="D4912" s="7">
        <v>1477765</v>
      </c>
      <c r="E4912" s="73">
        <v>738882</v>
      </c>
      <c r="F4912" s="79">
        <f t="shared" si="76"/>
        <v>738883</v>
      </c>
    </row>
    <row r="4913" spans="1:6" hidden="1" x14ac:dyDescent="0.25">
      <c r="A4913" s="5">
        <v>2576900</v>
      </c>
      <c r="B4913" s="6" t="s">
        <v>7099</v>
      </c>
      <c r="C4913" s="11" t="s">
        <v>236</v>
      </c>
      <c r="D4913" s="7">
        <v>6816451</v>
      </c>
      <c r="E4913" s="73">
        <v>3408225</v>
      </c>
      <c r="F4913" s="79">
        <f t="shared" si="76"/>
        <v>3408226</v>
      </c>
    </row>
    <row r="4914" spans="1:6" hidden="1" x14ac:dyDescent="0.25">
      <c r="A4914" s="5">
        <v>1302200</v>
      </c>
      <c r="B4914" s="6" t="s">
        <v>7100</v>
      </c>
      <c r="C4914" s="11" t="s">
        <v>236</v>
      </c>
      <c r="D4914" s="7">
        <v>432868</v>
      </c>
      <c r="E4914" s="73">
        <v>216434</v>
      </c>
      <c r="F4914" s="79">
        <f t="shared" si="76"/>
        <v>216434</v>
      </c>
    </row>
    <row r="4915" spans="1:6" hidden="1" x14ac:dyDescent="0.25">
      <c r="A4915" s="5">
        <v>377300</v>
      </c>
      <c r="B4915" s="6" t="s">
        <v>7101</v>
      </c>
      <c r="C4915" s="11" t="s">
        <v>236</v>
      </c>
      <c r="D4915" s="7">
        <v>5205413</v>
      </c>
      <c r="E4915" s="73">
        <v>2602706</v>
      </c>
      <c r="F4915" s="79">
        <f t="shared" si="76"/>
        <v>2602707</v>
      </c>
    </row>
    <row r="4916" spans="1:6" hidden="1" x14ac:dyDescent="0.25">
      <c r="A4916" s="5">
        <v>575200</v>
      </c>
      <c r="B4916" s="6" t="s">
        <v>642</v>
      </c>
      <c r="C4916" s="11" t="s">
        <v>236</v>
      </c>
      <c r="D4916" s="7">
        <v>3266340</v>
      </c>
      <c r="E4916" s="73">
        <v>1633170</v>
      </c>
      <c r="F4916" s="79">
        <f t="shared" si="76"/>
        <v>1633170</v>
      </c>
    </row>
    <row r="4917" spans="1:6" hidden="1" x14ac:dyDescent="0.25">
      <c r="A4917" s="5">
        <v>377400</v>
      </c>
      <c r="B4917" s="6" t="s">
        <v>729</v>
      </c>
      <c r="C4917" s="11" t="s">
        <v>236</v>
      </c>
      <c r="D4917" s="7">
        <v>3840410</v>
      </c>
      <c r="E4917" s="73">
        <v>1920205</v>
      </c>
      <c r="F4917" s="79">
        <f t="shared" si="76"/>
        <v>1920205</v>
      </c>
    </row>
    <row r="4918" spans="1:6" hidden="1" x14ac:dyDescent="0.25">
      <c r="A4918" s="5">
        <v>1231500</v>
      </c>
      <c r="B4918" s="6" t="s">
        <v>7102</v>
      </c>
      <c r="C4918" s="11" t="s">
        <v>236</v>
      </c>
      <c r="D4918" s="7">
        <v>632813</v>
      </c>
      <c r="E4918" s="73">
        <v>316406</v>
      </c>
      <c r="F4918" s="79">
        <f t="shared" si="76"/>
        <v>316407</v>
      </c>
    </row>
    <row r="4919" spans="1:6" hidden="1" x14ac:dyDescent="0.25">
      <c r="A4919" s="5">
        <v>3724300</v>
      </c>
      <c r="B4919" s="6" t="s">
        <v>7103</v>
      </c>
      <c r="C4919" s="11" t="s">
        <v>236</v>
      </c>
      <c r="D4919" s="7">
        <v>961951</v>
      </c>
      <c r="E4919" s="73">
        <v>480975</v>
      </c>
      <c r="F4919" s="79">
        <f t="shared" si="76"/>
        <v>480976</v>
      </c>
    </row>
    <row r="4920" spans="1:6" hidden="1" x14ac:dyDescent="0.25">
      <c r="A4920" s="5">
        <v>1148100</v>
      </c>
      <c r="B4920" s="6" t="s">
        <v>7104</v>
      </c>
      <c r="C4920" s="11" t="s">
        <v>236</v>
      </c>
      <c r="D4920" s="7">
        <v>548712</v>
      </c>
      <c r="E4920" s="73">
        <v>274356</v>
      </c>
      <c r="F4920" s="79">
        <f t="shared" si="76"/>
        <v>274356</v>
      </c>
    </row>
    <row r="4921" spans="1:6" hidden="1" x14ac:dyDescent="0.25">
      <c r="A4921" s="5">
        <v>377500</v>
      </c>
      <c r="B4921" s="6" t="s">
        <v>983</v>
      </c>
      <c r="C4921" s="11" t="s">
        <v>236</v>
      </c>
      <c r="D4921" s="7">
        <v>9986299</v>
      </c>
      <c r="E4921" s="73">
        <v>4993149</v>
      </c>
      <c r="F4921" s="79">
        <f t="shared" si="76"/>
        <v>4993150</v>
      </c>
    </row>
    <row r="4922" spans="1:6" hidden="1" x14ac:dyDescent="0.25">
      <c r="A4922" s="5">
        <v>500100</v>
      </c>
      <c r="B4922" s="6" t="s">
        <v>997</v>
      </c>
      <c r="C4922" s="11" t="s">
        <v>236</v>
      </c>
      <c r="D4922" s="7">
        <v>2887689</v>
      </c>
      <c r="E4922" s="73">
        <v>1443844</v>
      </c>
      <c r="F4922" s="79">
        <f t="shared" si="76"/>
        <v>1443845</v>
      </c>
    </row>
    <row r="4923" spans="1:6" hidden="1" x14ac:dyDescent="0.25">
      <c r="A4923" s="5">
        <v>4260200</v>
      </c>
      <c r="B4923" s="6" t="s">
        <v>7105</v>
      </c>
      <c r="C4923" s="11" t="s">
        <v>236</v>
      </c>
      <c r="D4923" s="7">
        <v>193873</v>
      </c>
      <c r="E4923" s="73">
        <v>96936</v>
      </c>
      <c r="F4923" s="79">
        <f t="shared" si="76"/>
        <v>96937</v>
      </c>
    </row>
    <row r="4924" spans="1:6" hidden="1" x14ac:dyDescent="0.25">
      <c r="A4924" s="5">
        <v>377600</v>
      </c>
      <c r="B4924" s="6" t="s">
        <v>1039</v>
      </c>
      <c r="C4924" s="11" t="s">
        <v>236</v>
      </c>
      <c r="D4924" s="7">
        <v>3327536</v>
      </c>
      <c r="E4924" s="73">
        <v>1663768</v>
      </c>
      <c r="F4924" s="79">
        <f t="shared" si="76"/>
        <v>1663768</v>
      </c>
    </row>
    <row r="4925" spans="1:6" hidden="1" x14ac:dyDescent="0.25">
      <c r="A4925" s="5">
        <v>3917300</v>
      </c>
      <c r="B4925" s="6" t="s">
        <v>7106</v>
      </c>
      <c r="C4925" s="11" t="s">
        <v>236</v>
      </c>
      <c r="D4925" s="7">
        <v>902623</v>
      </c>
      <c r="E4925" s="73">
        <v>451311</v>
      </c>
      <c r="F4925" s="79">
        <f t="shared" si="76"/>
        <v>451312</v>
      </c>
    </row>
    <row r="4926" spans="1:6" hidden="1" x14ac:dyDescent="0.25">
      <c r="A4926" s="5">
        <v>1249600</v>
      </c>
      <c r="B4926" s="6" t="s">
        <v>7106</v>
      </c>
      <c r="C4926" s="11" t="s">
        <v>236</v>
      </c>
      <c r="D4926" s="7">
        <v>103456</v>
      </c>
      <c r="E4926" s="73">
        <v>51728</v>
      </c>
      <c r="F4926" s="79">
        <f t="shared" si="76"/>
        <v>51728</v>
      </c>
    </row>
    <row r="4927" spans="1:6" hidden="1" x14ac:dyDescent="0.25">
      <c r="A4927" s="5">
        <v>815500</v>
      </c>
      <c r="B4927" s="6" t="s">
        <v>7107</v>
      </c>
      <c r="C4927" s="11" t="s">
        <v>236</v>
      </c>
      <c r="D4927" s="7">
        <v>3787631</v>
      </c>
      <c r="E4927" s="73">
        <v>1893815</v>
      </c>
      <c r="F4927" s="79">
        <f t="shared" si="76"/>
        <v>1893816</v>
      </c>
    </row>
    <row r="4928" spans="1:6" hidden="1" x14ac:dyDescent="0.25">
      <c r="A4928" s="5">
        <v>3689400</v>
      </c>
      <c r="B4928" s="6" t="s">
        <v>7108</v>
      </c>
      <c r="C4928" s="11" t="s">
        <v>236</v>
      </c>
      <c r="D4928" s="7">
        <v>162349</v>
      </c>
      <c r="E4928" s="73">
        <v>81174</v>
      </c>
      <c r="F4928" s="79">
        <f t="shared" si="76"/>
        <v>81175</v>
      </c>
    </row>
    <row r="4929" spans="1:6" hidden="1" x14ac:dyDescent="0.25">
      <c r="A4929" s="5">
        <v>4250400</v>
      </c>
      <c r="B4929" s="6" t="s">
        <v>7109</v>
      </c>
      <c r="C4929" s="11" t="s">
        <v>236</v>
      </c>
      <c r="D4929" s="7">
        <v>226584</v>
      </c>
      <c r="E4929" s="73">
        <v>113292</v>
      </c>
      <c r="F4929" s="79">
        <f t="shared" si="76"/>
        <v>113292</v>
      </c>
    </row>
    <row r="4930" spans="1:6" hidden="1" x14ac:dyDescent="0.25">
      <c r="A4930" s="5">
        <v>4149400</v>
      </c>
      <c r="B4930" s="6" t="s">
        <v>7110</v>
      </c>
      <c r="C4930" s="11" t="s">
        <v>236</v>
      </c>
      <c r="D4930" s="7">
        <v>121011</v>
      </c>
      <c r="E4930" s="73">
        <v>60505</v>
      </c>
      <c r="F4930" s="79">
        <f t="shared" si="76"/>
        <v>60506</v>
      </c>
    </row>
    <row r="4931" spans="1:6" hidden="1" x14ac:dyDescent="0.25">
      <c r="A4931" s="5">
        <v>2203300</v>
      </c>
      <c r="B4931" s="6" t="s">
        <v>7111</v>
      </c>
      <c r="C4931" s="11" t="s">
        <v>236</v>
      </c>
      <c r="D4931" s="7">
        <v>420399</v>
      </c>
      <c r="E4931" s="73">
        <v>210199</v>
      </c>
      <c r="F4931" s="79">
        <f t="shared" si="76"/>
        <v>210200</v>
      </c>
    </row>
    <row r="4932" spans="1:6" hidden="1" x14ac:dyDescent="0.25">
      <c r="A4932" s="5">
        <v>973900</v>
      </c>
      <c r="B4932" s="6" t="s">
        <v>7112</v>
      </c>
      <c r="C4932" s="11" t="s">
        <v>236</v>
      </c>
      <c r="D4932" s="7">
        <v>245537</v>
      </c>
      <c r="E4932" s="73">
        <v>122768</v>
      </c>
      <c r="F4932" s="79">
        <f t="shared" si="76"/>
        <v>122769</v>
      </c>
    </row>
    <row r="4933" spans="1:6" hidden="1" x14ac:dyDescent="0.25">
      <c r="A4933" s="5">
        <v>377800</v>
      </c>
      <c r="B4933" s="6" t="s">
        <v>7113</v>
      </c>
      <c r="C4933" s="11" t="s">
        <v>236</v>
      </c>
      <c r="D4933" s="7">
        <v>2772507</v>
      </c>
      <c r="E4933" s="73">
        <v>1386253</v>
      </c>
      <c r="F4933" s="79">
        <f t="shared" ref="F4933:F4996" si="77">D4933-E4933</f>
        <v>1386254</v>
      </c>
    </row>
    <row r="4934" spans="1:6" hidden="1" x14ac:dyDescent="0.25">
      <c r="A4934" s="5">
        <v>377900</v>
      </c>
      <c r="B4934" s="6" t="s">
        <v>1222</v>
      </c>
      <c r="C4934" s="11" t="s">
        <v>236</v>
      </c>
      <c r="D4934" s="7">
        <v>1303394</v>
      </c>
      <c r="E4934" s="73">
        <v>651697</v>
      </c>
      <c r="F4934" s="79">
        <f t="shared" si="77"/>
        <v>651697</v>
      </c>
    </row>
    <row r="4935" spans="1:6" hidden="1" x14ac:dyDescent="0.25">
      <c r="A4935" s="5">
        <v>378000</v>
      </c>
      <c r="B4935" s="6" t="s">
        <v>1230</v>
      </c>
      <c r="C4935" s="11" t="s">
        <v>236</v>
      </c>
      <c r="D4935" s="7">
        <v>4763642</v>
      </c>
      <c r="E4935" s="73">
        <v>2381821</v>
      </c>
      <c r="F4935" s="79">
        <f t="shared" si="77"/>
        <v>2381821</v>
      </c>
    </row>
    <row r="4936" spans="1:6" hidden="1" x14ac:dyDescent="0.25">
      <c r="A4936" s="5">
        <v>377700</v>
      </c>
      <c r="B4936" s="6" t="s">
        <v>1298</v>
      </c>
      <c r="C4936" s="11" t="s">
        <v>236</v>
      </c>
      <c r="D4936" s="7">
        <v>1283643</v>
      </c>
      <c r="E4936" s="73">
        <v>641821</v>
      </c>
      <c r="F4936" s="79">
        <f t="shared" si="77"/>
        <v>641822</v>
      </c>
    </row>
    <row r="4937" spans="1:6" hidden="1" x14ac:dyDescent="0.25">
      <c r="A4937" s="5">
        <v>378100</v>
      </c>
      <c r="B4937" s="6" t="s">
        <v>1306</v>
      </c>
      <c r="C4937" s="11" t="s">
        <v>236</v>
      </c>
      <c r="D4937" s="7">
        <v>3519738</v>
      </c>
      <c r="E4937" s="73">
        <v>1759869</v>
      </c>
      <c r="F4937" s="79">
        <f t="shared" si="77"/>
        <v>1759869</v>
      </c>
    </row>
    <row r="4938" spans="1:6" hidden="1" x14ac:dyDescent="0.25">
      <c r="A4938" s="5">
        <v>4132800</v>
      </c>
      <c r="B4938" s="6" t="s">
        <v>7114</v>
      </c>
      <c r="C4938" s="11" t="s">
        <v>236</v>
      </c>
      <c r="D4938" s="7">
        <v>70663</v>
      </c>
      <c r="E4938" s="73">
        <v>35331</v>
      </c>
      <c r="F4938" s="79">
        <f t="shared" si="77"/>
        <v>35332</v>
      </c>
    </row>
    <row r="4939" spans="1:6" hidden="1" x14ac:dyDescent="0.25">
      <c r="A4939" s="5">
        <v>2222900</v>
      </c>
      <c r="B4939" s="6" t="s">
        <v>7115</v>
      </c>
      <c r="C4939" s="11" t="s">
        <v>236</v>
      </c>
      <c r="D4939" s="7">
        <v>936798</v>
      </c>
      <c r="E4939" s="73">
        <v>468399</v>
      </c>
      <c r="F4939" s="79">
        <f t="shared" si="77"/>
        <v>468399</v>
      </c>
    </row>
    <row r="4940" spans="1:6" hidden="1" x14ac:dyDescent="0.25">
      <c r="A4940" s="5">
        <v>4252900</v>
      </c>
      <c r="B4940" s="6" t="s">
        <v>7116</v>
      </c>
      <c r="C4940" s="11" t="s">
        <v>236</v>
      </c>
      <c r="D4940" s="7">
        <v>54461</v>
      </c>
      <c r="E4940" s="73">
        <v>27230</v>
      </c>
      <c r="F4940" s="79">
        <f t="shared" si="77"/>
        <v>27231</v>
      </c>
    </row>
    <row r="4941" spans="1:6" hidden="1" x14ac:dyDescent="0.25">
      <c r="A4941" s="5">
        <v>537300</v>
      </c>
      <c r="B4941" s="6" t="s">
        <v>7117</v>
      </c>
      <c r="C4941" s="11" t="s">
        <v>236</v>
      </c>
      <c r="D4941" s="7">
        <v>1558088</v>
      </c>
      <c r="E4941" s="73">
        <v>779044</v>
      </c>
      <c r="F4941" s="79">
        <f t="shared" si="77"/>
        <v>779044</v>
      </c>
    </row>
    <row r="4942" spans="1:6" hidden="1" x14ac:dyDescent="0.25">
      <c r="A4942" s="5">
        <v>378200</v>
      </c>
      <c r="B4942" s="6" t="s">
        <v>1691</v>
      </c>
      <c r="C4942" s="11" t="s">
        <v>236</v>
      </c>
      <c r="D4942" s="7">
        <v>1810047</v>
      </c>
      <c r="E4942" s="73">
        <v>905023</v>
      </c>
      <c r="F4942" s="79">
        <f t="shared" si="77"/>
        <v>905024</v>
      </c>
    </row>
    <row r="4943" spans="1:6" hidden="1" x14ac:dyDescent="0.25">
      <c r="A4943" s="5">
        <v>970400</v>
      </c>
      <c r="B4943" s="6" t="s">
        <v>2060</v>
      </c>
      <c r="C4943" s="11" t="s">
        <v>236</v>
      </c>
      <c r="D4943" s="7">
        <v>1795310</v>
      </c>
      <c r="E4943" s="73">
        <v>897655</v>
      </c>
      <c r="F4943" s="79">
        <f t="shared" si="77"/>
        <v>897655</v>
      </c>
    </row>
    <row r="4944" spans="1:6" hidden="1" x14ac:dyDescent="0.25">
      <c r="A4944" s="5">
        <v>2602100</v>
      </c>
      <c r="B4944" s="6" t="s">
        <v>7118</v>
      </c>
      <c r="C4944" s="11" t="s">
        <v>236</v>
      </c>
      <c r="D4944" s="7">
        <v>138482</v>
      </c>
      <c r="E4944" s="73">
        <v>69241</v>
      </c>
      <c r="F4944" s="79">
        <f t="shared" si="77"/>
        <v>69241</v>
      </c>
    </row>
    <row r="4945" spans="1:6" hidden="1" x14ac:dyDescent="0.25">
      <c r="A4945" s="5">
        <v>3283300</v>
      </c>
      <c r="B4945" s="6" t="s">
        <v>7119</v>
      </c>
      <c r="C4945" s="11" t="s">
        <v>236</v>
      </c>
      <c r="D4945" s="7">
        <v>62732</v>
      </c>
      <c r="E4945" s="73">
        <v>31366</v>
      </c>
      <c r="F4945" s="79">
        <f t="shared" si="77"/>
        <v>31366</v>
      </c>
    </row>
    <row r="4946" spans="1:6" hidden="1" x14ac:dyDescent="0.25">
      <c r="A4946" s="5">
        <v>2180000</v>
      </c>
      <c r="B4946" s="6" t="s">
        <v>2119</v>
      </c>
      <c r="C4946" s="11" t="s">
        <v>236</v>
      </c>
      <c r="D4946" s="7">
        <v>403967</v>
      </c>
      <c r="E4946" s="73">
        <v>201983</v>
      </c>
      <c r="F4946" s="79">
        <f t="shared" si="77"/>
        <v>201984</v>
      </c>
    </row>
    <row r="4947" spans="1:6" hidden="1" x14ac:dyDescent="0.25">
      <c r="A4947" s="5">
        <v>4155000</v>
      </c>
      <c r="B4947" s="6" t="s">
        <v>7120</v>
      </c>
      <c r="C4947" s="11" t="s">
        <v>236</v>
      </c>
      <c r="D4947" s="7">
        <v>63564</v>
      </c>
      <c r="E4947" s="73">
        <v>31782</v>
      </c>
      <c r="F4947" s="79">
        <f t="shared" si="77"/>
        <v>31782</v>
      </c>
    </row>
    <row r="4948" spans="1:6" hidden="1" x14ac:dyDescent="0.25">
      <c r="A4948" s="5">
        <v>378300</v>
      </c>
      <c r="B4948" s="6" t="s">
        <v>7121</v>
      </c>
      <c r="C4948" s="11" t="s">
        <v>236</v>
      </c>
      <c r="D4948" s="7">
        <v>1075562</v>
      </c>
      <c r="E4948" s="73">
        <v>537781</v>
      </c>
      <c r="F4948" s="79">
        <f t="shared" si="77"/>
        <v>537781</v>
      </c>
    </row>
    <row r="4949" spans="1:6" hidden="1" x14ac:dyDescent="0.25">
      <c r="A4949" s="5">
        <v>378400</v>
      </c>
      <c r="B4949" s="6" t="s">
        <v>7122</v>
      </c>
      <c r="C4949" s="11" t="s">
        <v>236</v>
      </c>
      <c r="D4949" s="7">
        <v>3129109</v>
      </c>
      <c r="E4949" s="73">
        <v>1564554</v>
      </c>
      <c r="F4949" s="79">
        <f t="shared" si="77"/>
        <v>1564555</v>
      </c>
    </row>
    <row r="4950" spans="1:6" hidden="1" x14ac:dyDescent="0.25">
      <c r="A4950" s="5">
        <v>378500</v>
      </c>
      <c r="B4950" s="6" t="s">
        <v>7123</v>
      </c>
      <c r="C4950" s="11" t="s">
        <v>236</v>
      </c>
      <c r="D4950" s="7">
        <v>2935869</v>
      </c>
      <c r="E4950" s="73">
        <v>1467934</v>
      </c>
      <c r="F4950" s="79">
        <f t="shared" si="77"/>
        <v>1467935</v>
      </c>
    </row>
    <row r="4951" spans="1:6" hidden="1" x14ac:dyDescent="0.25">
      <c r="A4951" s="5">
        <v>4130500</v>
      </c>
      <c r="B4951" s="6" t="s">
        <v>7124</v>
      </c>
      <c r="C4951" s="11" t="s">
        <v>236</v>
      </c>
      <c r="D4951" s="7">
        <v>166437</v>
      </c>
      <c r="E4951" s="73">
        <v>83218</v>
      </c>
      <c r="F4951" s="79">
        <f t="shared" si="77"/>
        <v>83219</v>
      </c>
    </row>
    <row r="4952" spans="1:6" hidden="1" x14ac:dyDescent="0.25">
      <c r="A4952" s="5">
        <v>2184200</v>
      </c>
      <c r="B4952" s="6" t="s">
        <v>7125</v>
      </c>
      <c r="C4952" s="11" t="s">
        <v>236</v>
      </c>
      <c r="D4952" s="7">
        <v>167414</v>
      </c>
      <c r="E4952" s="73">
        <v>83707</v>
      </c>
      <c r="F4952" s="79">
        <f t="shared" si="77"/>
        <v>83707</v>
      </c>
    </row>
    <row r="4953" spans="1:6" hidden="1" x14ac:dyDescent="0.25">
      <c r="A4953" s="5">
        <v>3065000</v>
      </c>
      <c r="B4953" s="6" t="s">
        <v>7126</v>
      </c>
      <c r="C4953" s="11" t="s">
        <v>236</v>
      </c>
      <c r="D4953" s="7">
        <v>447875</v>
      </c>
      <c r="E4953" s="73">
        <v>223937</v>
      </c>
      <c r="F4953" s="79">
        <f t="shared" si="77"/>
        <v>223938</v>
      </c>
    </row>
    <row r="4954" spans="1:6" hidden="1" x14ac:dyDescent="0.25">
      <c r="A4954" s="5">
        <v>4191900</v>
      </c>
      <c r="B4954" s="6" t="s">
        <v>7127</v>
      </c>
      <c r="C4954" s="11" t="s">
        <v>236</v>
      </c>
      <c r="D4954" s="7">
        <v>293175</v>
      </c>
      <c r="E4954" s="73">
        <v>146587</v>
      </c>
      <c r="F4954" s="79">
        <f t="shared" si="77"/>
        <v>146588</v>
      </c>
    </row>
    <row r="4955" spans="1:6" hidden="1" x14ac:dyDescent="0.25">
      <c r="A4955" s="5">
        <v>378600</v>
      </c>
      <c r="B4955" s="6" t="s">
        <v>2282</v>
      </c>
      <c r="C4955" s="11" t="s">
        <v>236</v>
      </c>
      <c r="D4955" s="7">
        <v>1160439</v>
      </c>
      <c r="E4955" s="73">
        <v>580219</v>
      </c>
      <c r="F4955" s="79">
        <f t="shared" si="77"/>
        <v>580220</v>
      </c>
    </row>
    <row r="4956" spans="1:6" hidden="1" x14ac:dyDescent="0.25">
      <c r="A4956" s="5">
        <v>938700</v>
      </c>
      <c r="B4956" s="6" t="s">
        <v>2293</v>
      </c>
      <c r="C4956" s="11" t="s">
        <v>236</v>
      </c>
      <c r="D4956" s="7">
        <v>1967635</v>
      </c>
      <c r="E4956" s="73">
        <v>983817</v>
      </c>
      <c r="F4956" s="79">
        <f t="shared" si="77"/>
        <v>983818</v>
      </c>
    </row>
    <row r="4957" spans="1:6" hidden="1" x14ac:dyDescent="0.25">
      <c r="A4957" s="5">
        <v>500000</v>
      </c>
      <c r="B4957" s="6" t="s">
        <v>7128</v>
      </c>
      <c r="C4957" s="11" t="s">
        <v>236</v>
      </c>
      <c r="D4957" s="7">
        <v>3925203</v>
      </c>
      <c r="E4957" s="73">
        <v>1962601</v>
      </c>
      <c r="F4957" s="79">
        <f t="shared" si="77"/>
        <v>1962602</v>
      </c>
    </row>
    <row r="4958" spans="1:6" hidden="1" x14ac:dyDescent="0.25">
      <c r="A4958" s="5">
        <v>1043400</v>
      </c>
      <c r="B4958" s="6" t="s">
        <v>7129</v>
      </c>
      <c r="C4958" s="11" t="s">
        <v>236</v>
      </c>
      <c r="D4958" s="7">
        <v>1717551</v>
      </c>
      <c r="E4958" s="73">
        <v>858775</v>
      </c>
      <c r="F4958" s="79">
        <f t="shared" si="77"/>
        <v>858776</v>
      </c>
    </row>
    <row r="4959" spans="1:6" hidden="1" x14ac:dyDescent="0.25">
      <c r="A4959" s="5">
        <v>379400</v>
      </c>
      <c r="B4959" s="6" t="s">
        <v>7130</v>
      </c>
      <c r="C4959" s="11" t="s">
        <v>236</v>
      </c>
      <c r="D4959" s="7">
        <v>1252197</v>
      </c>
      <c r="E4959" s="73">
        <v>626098</v>
      </c>
      <c r="F4959" s="79">
        <f t="shared" si="77"/>
        <v>626099</v>
      </c>
    </row>
    <row r="4960" spans="1:6" hidden="1" x14ac:dyDescent="0.25">
      <c r="A4960" s="5">
        <v>378700</v>
      </c>
      <c r="B4960" s="6" t="s">
        <v>2549</v>
      </c>
      <c r="C4960" s="11" t="s">
        <v>236</v>
      </c>
      <c r="D4960" s="7">
        <v>3252598</v>
      </c>
      <c r="E4960" s="73">
        <v>1626299</v>
      </c>
      <c r="F4960" s="79">
        <f t="shared" si="77"/>
        <v>1626299</v>
      </c>
    </row>
    <row r="4961" spans="1:6" hidden="1" x14ac:dyDescent="0.25">
      <c r="A4961" s="5">
        <v>4258000</v>
      </c>
      <c r="B4961" s="6" t="s">
        <v>7131</v>
      </c>
      <c r="C4961" s="11" t="s">
        <v>236</v>
      </c>
      <c r="D4961" s="7">
        <v>101834</v>
      </c>
      <c r="E4961" s="73">
        <v>50917</v>
      </c>
      <c r="F4961" s="79">
        <f t="shared" si="77"/>
        <v>50917</v>
      </c>
    </row>
    <row r="4962" spans="1:6" hidden="1" x14ac:dyDescent="0.25">
      <c r="A4962" s="5">
        <v>3280300</v>
      </c>
      <c r="B4962" s="6" t="s">
        <v>7132</v>
      </c>
      <c r="C4962" s="11" t="s">
        <v>236</v>
      </c>
      <c r="D4962" s="7">
        <v>24151</v>
      </c>
      <c r="E4962" s="73">
        <v>12075</v>
      </c>
      <c r="F4962" s="79">
        <f t="shared" si="77"/>
        <v>12076</v>
      </c>
    </row>
    <row r="4963" spans="1:6" hidden="1" x14ac:dyDescent="0.25">
      <c r="A4963" s="5">
        <v>378800</v>
      </c>
      <c r="B4963" s="6" t="s">
        <v>7133</v>
      </c>
      <c r="C4963" s="11" t="s">
        <v>236</v>
      </c>
      <c r="D4963" s="7">
        <v>2890475</v>
      </c>
      <c r="E4963" s="73">
        <v>1445237</v>
      </c>
      <c r="F4963" s="79">
        <f t="shared" si="77"/>
        <v>1445238</v>
      </c>
    </row>
    <row r="4964" spans="1:6" hidden="1" x14ac:dyDescent="0.25">
      <c r="A4964" s="5">
        <v>3466400</v>
      </c>
      <c r="B4964" s="6" t="s">
        <v>7134</v>
      </c>
      <c r="C4964" s="11" t="s">
        <v>236</v>
      </c>
      <c r="D4964" s="7">
        <v>58777</v>
      </c>
      <c r="E4964" s="73">
        <v>29388</v>
      </c>
      <c r="F4964" s="79">
        <f t="shared" si="77"/>
        <v>29389</v>
      </c>
    </row>
    <row r="4965" spans="1:6" hidden="1" x14ac:dyDescent="0.25">
      <c r="A4965" s="5">
        <v>379000</v>
      </c>
      <c r="B4965" s="6" t="s">
        <v>7135</v>
      </c>
      <c r="C4965" s="11" t="s">
        <v>236</v>
      </c>
      <c r="D4965" s="7">
        <v>3692919</v>
      </c>
      <c r="E4965" s="73">
        <v>1846459</v>
      </c>
      <c r="F4965" s="79">
        <f t="shared" si="77"/>
        <v>1846460</v>
      </c>
    </row>
    <row r="4966" spans="1:6" hidden="1" x14ac:dyDescent="0.25">
      <c r="A4966" s="5">
        <v>379100</v>
      </c>
      <c r="B4966" s="6" t="s">
        <v>2569</v>
      </c>
      <c r="C4966" s="11" t="s">
        <v>236</v>
      </c>
      <c r="D4966" s="7">
        <v>2438333</v>
      </c>
      <c r="E4966" s="73">
        <v>1219166</v>
      </c>
      <c r="F4966" s="79">
        <f t="shared" si="77"/>
        <v>1219167</v>
      </c>
    </row>
    <row r="4967" spans="1:6" hidden="1" x14ac:dyDescent="0.25">
      <c r="A4967" s="5">
        <v>379200</v>
      </c>
      <c r="B4967" s="6" t="s">
        <v>2593</v>
      </c>
      <c r="C4967" s="11" t="s">
        <v>236</v>
      </c>
      <c r="D4967" s="7">
        <v>2333763</v>
      </c>
      <c r="E4967" s="73">
        <v>1166881</v>
      </c>
      <c r="F4967" s="79">
        <f t="shared" si="77"/>
        <v>1166882</v>
      </c>
    </row>
    <row r="4968" spans="1:6" hidden="1" x14ac:dyDescent="0.25">
      <c r="A4968" s="5">
        <v>537200</v>
      </c>
      <c r="B4968" s="6" t="s">
        <v>7136</v>
      </c>
      <c r="C4968" s="11" t="s">
        <v>236</v>
      </c>
      <c r="D4968" s="7">
        <v>2999739</v>
      </c>
      <c r="E4968" s="73">
        <v>1499869</v>
      </c>
      <c r="F4968" s="79">
        <f t="shared" si="77"/>
        <v>1499870</v>
      </c>
    </row>
    <row r="4969" spans="1:6" hidden="1" x14ac:dyDescent="0.25">
      <c r="A4969" s="5">
        <v>970600</v>
      </c>
      <c r="B4969" s="6" t="s">
        <v>2623</v>
      </c>
      <c r="C4969" s="11" t="s">
        <v>236</v>
      </c>
      <c r="D4969" s="7">
        <v>1861609</v>
      </c>
      <c r="E4969" s="73">
        <v>930804</v>
      </c>
      <c r="F4969" s="79">
        <f t="shared" si="77"/>
        <v>930805</v>
      </c>
    </row>
    <row r="4970" spans="1:6" hidden="1" x14ac:dyDescent="0.25">
      <c r="A4970" s="5">
        <v>379300</v>
      </c>
      <c r="B4970" s="6" t="s">
        <v>2727</v>
      </c>
      <c r="C4970" s="11" t="s">
        <v>236</v>
      </c>
      <c r="D4970" s="7">
        <v>4173204</v>
      </c>
      <c r="E4970" s="73">
        <v>2086602</v>
      </c>
      <c r="F4970" s="79">
        <f t="shared" si="77"/>
        <v>2086602</v>
      </c>
    </row>
    <row r="4971" spans="1:6" hidden="1" x14ac:dyDescent="0.25">
      <c r="A4971" s="5">
        <v>954400</v>
      </c>
      <c r="B4971" s="6" t="s">
        <v>2729</v>
      </c>
      <c r="C4971" s="11" t="s">
        <v>236</v>
      </c>
      <c r="D4971" s="7">
        <v>3458313</v>
      </c>
      <c r="E4971" s="73">
        <v>1729156</v>
      </c>
      <c r="F4971" s="79">
        <f t="shared" si="77"/>
        <v>1729157</v>
      </c>
    </row>
    <row r="4972" spans="1:6" hidden="1" x14ac:dyDescent="0.25">
      <c r="A4972" s="5">
        <v>4231000</v>
      </c>
      <c r="B4972" s="6" t="s">
        <v>7137</v>
      </c>
      <c r="C4972" s="11" t="s">
        <v>236</v>
      </c>
      <c r="D4972" s="7">
        <v>108031</v>
      </c>
      <c r="E4972" s="73">
        <v>54015</v>
      </c>
      <c r="F4972" s="79">
        <f t="shared" si="77"/>
        <v>54016</v>
      </c>
    </row>
    <row r="4973" spans="1:6" hidden="1" x14ac:dyDescent="0.25">
      <c r="A4973" s="5">
        <v>2202200</v>
      </c>
      <c r="B4973" s="6" t="s">
        <v>7138</v>
      </c>
      <c r="C4973" s="11" t="s">
        <v>236</v>
      </c>
      <c r="D4973" s="7">
        <v>130349</v>
      </c>
      <c r="E4973" s="73">
        <v>65174</v>
      </c>
      <c r="F4973" s="79">
        <f t="shared" si="77"/>
        <v>65175</v>
      </c>
    </row>
    <row r="4974" spans="1:6" hidden="1" x14ac:dyDescent="0.25">
      <c r="A4974" s="5">
        <v>4170100</v>
      </c>
      <c r="B4974" s="6" t="s">
        <v>4404</v>
      </c>
      <c r="C4974" s="11" t="s">
        <v>236</v>
      </c>
      <c r="D4974" s="7">
        <v>185557</v>
      </c>
      <c r="E4974" s="73">
        <v>92778</v>
      </c>
      <c r="F4974" s="79">
        <f t="shared" si="77"/>
        <v>92779</v>
      </c>
    </row>
    <row r="4975" spans="1:6" hidden="1" x14ac:dyDescent="0.25">
      <c r="A4975" s="5">
        <v>379600</v>
      </c>
      <c r="B4975" s="6" t="s">
        <v>2826</v>
      </c>
      <c r="C4975" s="11" t="s">
        <v>236</v>
      </c>
      <c r="D4975" s="7">
        <v>3835874</v>
      </c>
      <c r="E4975" s="73">
        <v>1917937</v>
      </c>
      <c r="F4975" s="79">
        <f t="shared" si="77"/>
        <v>1917937</v>
      </c>
    </row>
    <row r="4976" spans="1:6" hidden="1" x14ac:dyDescent="0.25">
      <c r="A4976" s="5">
        <v>1293200</v>
      </c>
      <c r="B4976" s="6" t="s">
        <v>6916</v>
      </c>
      <c r="C4976" s="11" t="s">
        <v>236</v>
      </c>
      <c r="D4976" s="7">
        <v>260547</v>
      </c>
      <c r="E4976" s="73">
        <v>130273</v>
      </c>
      <c r="F4976" s="79">
        <f t="shared" si="77"/>
        <v>130274</v>
      </c>
    </row>
    <row r="4977" spans="1:6" hidden="1" x14ac:dyDescent="0.25">
      <c r="A4977" s="5">
        <v>379700</v>
      </c>
      <c r="B4977" s="6" t="s">
        <v>7139</v>
      </c>
      <c r="C4977" s="11" t="s">
        <v>236</v>
      </c>
      <c r="D4977" s="7">
        <v>1418056</v>
      </c>
      <c r="E4977" s="73">
        <v>709028</v>
      </c>
      <c r="F4977" s="79">
        <f t="shared" si="77"/>
        <v>709028</v>
      </c>
    </row>
    <row r="4978" spans="1:6" hidden="1" x14ac:dyDescent="0.25">
      <c r="A4978" s="5">
        <v>379800</v>
      </c>
      <c r="B4978" s="6" t="s">
        <v>7140</v>
      </c>
      <c r="C4978" s="11" t="s">
        <v>236</v>
      </c>
      <c r="D4978" s="7">
        <v>39715956</v>
      </c>
      <c r="E4978" s="73">
        <v>19857978</v>
      </c>
      <c r="F4978" s="79">
        <f t="shared" si="77"/>
        <v>19857978</v>
      </c>
    </row>
    <row r="4979" spans="1:6" hidden="1" x14ac:dyDescent="0.25">
      <c r="A4979" s="5">
        <v>4127200</v>
      </c>
      <c r="B4979" s="6" t="s">
        <v>7141</v>
      </c>
      <c r="C4979" s="11" t="s">
        <v>236</v>
      </c>
      <c r="D4979" s="7">
        <v>146462</v>
      </c>
      <c r="E4979" s="73">
        <v>73231</v>
      </c>
      <c r="F4979" s="79">
        <f t="shared" si="77"/>
        <v>73231</v>
      </c>
    </row>
    <row r="4980" spans="1:6" hidden="1" x14ac:dyDescent="0.25">
      <c r="A4980" s="5">
        <v>500600</v>
      </c>
      <c r="B4980" s="6" t="s">
        <v>3328</v>
      </c>
      <c r="C4980" s="11" t="s">
        <v>236</v>
      </c>
      <c r="D4980" s="7">
        <v>2487718</v>
      </c>
      <c r="E4980" s="73">
        <v>1243859</v>
      </c>
      <c r="F4980" s="79">
        <f t="shared" si="77"/>
        <v>1243859</v>
      </c>
    </row>
    <row r="4981" spans="1:6" hidden="1" x14ac:dyDescent="0.25">
      <c r="A4981" s="5">
        <v>379900</v>
      </c>
      <c r="B4981" s="6" t="s">
        <v>7142</v>
      </c>
      <c r="C4981" s="11" t="s">
        <v>236</v>
      </c>
      <c r="D4981" s="7">
        <v>1437520</v>
      </c>
      <c r="E4981" s="73">
        <v>718760</v>
      </c>
      <c r="F4981" s="79">
        <f t="shared" si="77"/>
        <v>718760</v>
      </c>
    </row>
    <row r="4982" spans="1:6" hidden="1" x14ac:dyDescent="0.25">
      <c r="A4982" s="5">
        <v>380000</v>
      </c>
      <c r="B4982" s="6" t="s">
        <v>7143</v>
      </c>
      <c r="C4982" s="11" t="s">
        <v>236</v>
      </c>
      <c r="D4982" s="7">
        <v>21768544</v>
      </c>
      <c r="E4982" s="73">
        <v>10884272</v>
      </c>
      <c r="F4982" s="79">
        <f t="shared" si="77"/>
        <v>10884272</v>
      </c>
    </row>
    <row r="4983" spans="1:6" hidden="1" x14ac:dyDescent="0.25">
      <c r="A4983" s="5">
        <v>380100</v>
      </c>
      <c r="B4983" s="6" t="s">
        <v>7144</v>
      </c>
      <c r="C4983" s="11" t="s">
        <v>236</v>
      </c>
      <c r="D4983" s="7">
        <v>2466867</v>
      </c>
      <c r="E4983" s="73">
        <v>1233433</v>
      </c>
      <c r="F4983" s="79">
        <f t="shared" si="77"/>
        <v>1233434</v>
      </c>
    </row>
    <row r="4984" spans="1:6" hidden="1" x14ac:dyDescent="0.25">
      <c r="A4984" s="5">
        <v>380200</v>
      </c>
      <c r="B4984" s="6" t="s">
        <v>7145</v>
      </c>
      <c r="C4984" s="11" t="s">
        <v>236</v>
      </c>
      <c r="D4984" s="7">
        <v>11641693</v>
      </c>
      <c r="E4984" s="73">
        <v>5820846</v>
      </c>
      <c r="F4984" s="79">
        <f t="shared" si="77"/>
        <v>5820847</v>
      </c>
    </row>
    <row r="4985" spans="1:6" hidden="1" x14ac:dyDescent="0.25">
      <c r="A4985" s="5">
        <v>1036400</v>
      </c>
      <c r="B4985" s="6" t="s">
        <v>3418</v>
      </c>
      <c r="C4985" s="11" t="s">
        <v>236</v>
      </c>
      <c r="D4985" s="7">
        <v>2392620</v>
      </c>
      <c r="E4985" s="73">
        <v>1196310</v>
      </c>
      <c r="F4985" s="79">
        <f t="shared" si="77"/>
        <v>1196310</v>
      </c>
    </row>
    <row r="4986" spans="1:6" hidden="1" x14ac:dyDescent="0.25">
      <c r="A4986" s="5">
        <v>380300</v>
      </c>
      <c r="B4986" s="6" t="s">
        <v>7146</v>
      </c>
      <c r="C4986" s="11" t="s">
        <v>236</v>
      </c>
      <c r="D4986" s="7">
        <v>764766</v>
      </c>
      <c r="E4986" s="73">
        <v>382383</v>
      </c>
      <c r="F4986" s="79">
        <f t="shared" si="77"/>
        <v>382383</v>
      </c>
    </row>
    <row r="4987" spans="1:6" hidden="1" x14ac:dyDescent="0.25">
      <c r="A4987" s="5">
        <v>380400</v>
      </c>
      <c r="B4987" s="6" t="s">
        <v>7147</v>
      </c>
      <c r="C4987" s="11" t="s">
        <v>236</v>
      </c>
      <c r="D4987" s="7">
        <v>2840748</v>
      </c>
      <c r="E4987" s="73">
        <v>1420374</v>
      </c>
      <c r="F4987" s="79">
        <f t="shared" si="77"/>
        <v>1420374</v>
      </c>
    </row>
    <row r="4988" spans="1:6" hidden="1" x14ac:dyDescent="0.25">
      <c r="A4988" s="5">
        <v>380500</v>
      </c>
      <c r="B4988" s="6" t="s">
        <v>3474</v>
      </c>
      <c r="C4988" s="11" t="s">
        <v>236</v>
      </c>
      <c r="D4988" s="7">
        <v>4041726</v>
      </c>
      <c r="E4988" s="73">
        <v>2020863</v>
      </c>
      <c r="F4988" s="79">
        <f t="shared" si="77"/>
        <v>2020863</v>
      </c>
    </row>
    <row r="4989" spans="1:6" hidden="1" x14ac:dyDescent="0.25">
      <c r="A4989" s="5">
        <v>4179200</v>
      </c>
      <c r="B4989" s="6" t="s">
        <v>7148</v>
      </c>
      <c r="C4989" s="11" t="s">
        <v>89</v>
      </c>
      <c r="D4989" s="7">
        <v>62265</v>
      </c>
      <c r="E4989" s="73">
        <v>31132</v>
      </c>
      <c r="F4989" s="79">
        <f t="shared" si="77"/>
        <v>31133</v>
      </c>
    </row>
    <row r="4990" spans="1:6" hidden="1" x14ac:dyDescent="0.25">
      <c r="A4990" s="5">
        <v>1148400</v>
      </c>
      <c r="B4990" s="6" t="s">
        <v>7149</v>
      </c>
      <c r="C4990" s="11" t="s">
        <v>89</v>
      </c>
      <c r="D4990" s="7">
        <v>198701</v>
      </c>
      <c r="E4990" s="73">
        <v>99350</v>
      </c>
      <c r="F4990" s="79">
        <f t="shared" si="77"/>
        <v>99351</v>
      </c>
    </row>
    <row r="4991" spans="1:6" hidden="1" x14ac:dyDescent="0.25">
      <c r="A4991" s="5">
        <v>383200</v>
      </c>
      <c r="B4991" s="6" t="s">
        <v>88</v>
      </c>
      <c r="C4991" s="11" t="s">
        <v>89</v>
      </c>
      <c r="D4991" s="7">
        <v>1738517</v>
      </c>
      <c r="E4991" s="73">
        <v>869258</v>
      </c>
      <c r="F4991" s="79">
        <f t="shared" si="77"/>
        <v>869259</v>
      </c>
    </row>
    <row r="4992" spans="1:6" hidden="1" x14ac:dyDescent="0.25">
      <c r="A4992" s="5">
        <v>4231400</v>
      </c>
      <c r="B4992" s="6" t="s">
        <v>7150</v>
      </c>
      <c r="C4992" s="11" t="s">
        <v>89</v>
      </c>
      <c r="D4992" s="7">
        <v>29101</v>
      </c>
      <c r="E4992" s="73">
        <v>14550</v>
      </c>
      <c r="F4992" s="79">
        <f t="shared" si="77"/>
        <v>14551</v>
      </c>
    </row>
    <row r="4993" spans="1:6" hidden="1" x14ac:dyDescent="0.25">
      <c r="A4993" s="5">
        <v>663900</v>
      </c>
      <c r="B4993" s="6" t="s">
        <v>7151</v>
      </c>
      <c r="C4993" s="11" t="s">
        <v>89</v>
      </c>
      <c r="D4993" s="7">
        <v>219481</v>
      </c>
      <c r="E4993" s="73">
        <v>109740</v>
      </c>
      <c r="F4993" s="79">
        <f t="shared" si="77"/>
        <v>109741</v>
      </c>
    </row>
    <row r="4994" spans="1:6" hidden="1" x14ac:dyDescent="0.25">
      <c r="A4994" s="5">
        <v>383500</v>
      </c>
      <c r="B4994" s="6" t="s">
        <v>7152</v>
      </c>
      <c r="C4994" s="11" t="s">
        <v>89</v>
      </c>
      <c r="D4994" s="7">
        <v>1086370</v>
      </c>
      <c r="E4994" s="73">
        <v>543185</v>
      </c>
      <c r="F4994" s="79">
        <f t="shared" si="77"/>
        <v>543185</v>
      </c>
    </row>
    <row r="4995" spans="1:6" hidden="1" x14ac:dyDescent="0.25">
      <c r="A4995" s="5">
        <v>539000</v>
      </c>
      <c r="B4995" s="6" t="s">
        <v>326</v>
      </c>
      <c r="C4995" s="11" t="s">
        <v>89</v>
      </c>
      <c r="D4995" s="7">
        <v>2201888</v>
      </c>
      <c r="E4995" s="73">
        <v>1100944</v>
      </c>
      <c r="F4995" s="79">
        <f t="shared" si="77"/>
        <v>1100944</v>
      </c>
    </row>
    <row r="4996" spans="1:6" hidden="1" x14ac:dyDescent="0.25">
      <c r="A4996" s="5">
        <v>383700</v>
      </c>
      <c r="B4996" s="6" t="s">
        <v>474</v>
      </c>
      <c r="C4996" s="11" t="s">
        <v>89</v>
      </c>
      <c r="D4996" s="7">
        <v>1031055</v>
      </c>
      <c r="E4996" s="73">
        <v>515527</v>
      </c>
      <c r="F4996" s="79">
        <f t="shared" si="77"/>
        <v>515528</v>
      </c>
    </row>
    <row r="4997" spans="1:6" hidden="1" x14ac:dyDescent="0.25">
      <c r="A4997" s="5">
        <v>383800</v>
      </c>
      <c r="B4997" s="6" t="s">
        <v>7153</v>
      </c>
      <c r="C4997" s="11" t="s">
        <v>89</v>
      </c>
      <c r="D4997" s="7">
        <v>2437429</v>
      </c>
      <c r="E4997" s="73">
        <v>1218714</v>
      </c>
      <c r="F4997" s="79">
        <f t="shared" ref="F4997:F5060" si="78">D4997-E4997</f>
        <v>1218715</v>
      </c>
    </row>
    <row r="4998" spans="1:6" hidden="1" x14ac:dyDescent="0.25">
      <c r="A4998" s="5">
        <v>383900</v>
      </c>
      <c r="B4998" s="6" t="s">
        <v>7154</v>
      </c>
      <c r="C4998" s="11" t="s">
        <v>89</v>
      </c>
      <c r="D4998" s="7">
        <v>2668496</v>
      </c>
      <c r="E4998" s="73">
        <v>1334248</v>
      </c>
      <c r="F4998" s="79">
        <f t="shared" si="78"/>
        <v>1334248</v>
      </c>
    </row>
    <row r="4999" spans="1:6" hidden="1" x14ac:dyDescent="0.25">
      <c r="A4999" s="5">
        <v>530400</v>
      </c>
      <c r="B4999" s="6" t="s">
        <v>581</v>
      </c>
      <c r="C4999" s="11" t="s">
        <v>89</v>
      </c>
      <c r="D4999" s="7">
        <v>2765463</v>
      </c>
      <c r="E4999" s="73">
        <v>1382731</v>
      </c>
      <c r="F4999" s="79">
        <f t="shared" si="78"/>
        <v>1382732</v>
      </c>
    </row>
    <row r="5000" spans="1:6" hidden="1" x14ac:dyDescent="0.25">
      <c r="A5000" s="5">
        <v>3125100</v>
      </c>
      <c r="B5000" s="6" t="s">
        <v>7155</v>
      </c>
      <c r="C5000" s="11" t="s">
        <v>89</v>
      </c>
      <c r="D5000" s="7">
        <v>174970</v>
      </c>
      <c r="E5000" s="73">
        <v>87485</v>
      </c>
      <c r="F5000" s="79">
        <f t="shared" si="78"/>
        <v>87485</v>
      </c>
    </row>
    <row r="5001" spans="1:6" hidden="1" x14ac:dyDescent="0.25">
      <c r="A5001" s="5">
        <v>4159400</v>
      </c>
      <c r="B5001" s="6" t="s">
        <v>7156</v>
      </c>
      <c r="C5001" s="11" t="s">
        <v>89</v>
      </c>
      <c r="D5001" s="7">
        <v>121544</v>
      </c>
      <c r="E5001" s="73">
        <v>60772</v>
      </c>
      <c r="F5001" s="79">
        <f t="shared" si="78"/>
        <v>60772</v>
      </c>
    </row>
    <row r="5002" spans="1:6" hidden="1" x14ac:dyDescent="0.25">
      <c r="A5002" s="5">
        <v>384200</v>
      </c>
      <c r="B5002" s="6" t="s">
        <v>3818</v>
      </c>
      <c r="C5002" s="11" t="s">
        <v>89</v>
      </c>
      <c r="D5002" s="7">
        <v>3667367</v>
      </c>
      <c r="E5002" s="73">
        <v>1833683</v>
      </c>
      <c r="F5002" s="79">
        <f t="shared" si="78"/>
        <v>1833684</v>
      </c>
    </row>
    <row r="5003" spans="1:6" hidden="1" x14ac:dyDescent="0.25">
      <c r="A5003" s="5">
        <v>4219300</v>
      </c>
      <c r="B5003" s="6" t="s">
        <v>7157</v>
      </c>
      <c r="C5003" s="11" t="s">
        <v>89</v>
      </c>
      <c r="D5003" s="7">
        <v>13994</v>
      </c>
      <c r="E5003" s="73">
        <v>6997</v>
      </c>
      <c r="F5003" s="79">
        <f t="shared" si="78"/>
        <v>6997</v>
      </c>
    </row>
    <row r="5004" spans="1:6" hidden="1" x14ac:dyDescent="0.25">
      <c r="A5004" s="5">
        <v>384800</v>
      </c>
      <c r="B5004" s="6" t="s">
        <v>7158</v>
      </c>
      <c r="C5004" s="11" t="s">
        <v>89</v>
      </c>
      <c r="D5004" s="7">
        <v>1402919</v>
      </c>
      <c r="E5004" s="73">
        <v>701459</v>
      </c>
      <c r="F5004" s="79">
        <f t="shared" si="78"/>
        <v>701460</v>
      </c>
    </row>
    <row r="5005" spans="1:6" hidden="1" x14ac:dyDescent="0.25">
      <c r="A5005" s="5">
        <v>4182100</v>
      </c>
      <c r="B5005" s="6" t="s">
        <v>7159</v>
      </c>
      <c r="C5005" s="11" t="s">
        <v>89</v>
      </c>
      <c r="D5005" s="7">
        <v>144868</v>
      </c>
      <c r="E5005" s="73">
        <v>72434</v>
      </c>
      <c r="F5005" s="79">
        <f t="shared" si="78"/>
        <v>72434</v>
      </c>
    </row>
    <row r="5006" spans="1:6" hidden="1" x14ac:dyDescent="0.25">
      <c r="A5006" s="5">
        <v>974400</v>
      </c>
      <c r="B5006" s="6" t="s">
        <v>7160</v>
      </c>
      <c r="C5006" s="11" t="s">
        <v>89</v>
      </c>
      <c r="D5006" s="7">
        <v>2598816</v>
      </c>
      <c r="E5006" s="73">
        <v>1299408</v>
      </c>
      <c r="F5006" s="79">
        <f t="shared" si="78"/>
        <v>1299408</v>
      </c>
    </row>
    <row r="5007" spans="1:6" hidden="1" x14ac:dyDescent="0.25">
      <c r="A5007" s="5">
        <v>538900</v>
      </c>
      <c r="B5007" s="6" t="s">
        <v>1150</v>
      </c>
      <c r="C5007" s="11" t="s">
        <v>89</v>
      </c>
      <c r="D5007" s="7">
        <v>2614556</v>
      </c>
      <c r="E5007" s="73">
        <v>1307278</v>
      </c>
      <c r="F5007" s="79">
        <f t="shared" si="78"/>
        <v>1307278</v>
      </c>
    </row>
    <row r="5008" spans="1:6" hidden="1" x14ac:dyDescent="0.25">
      <c r="A5008" s="5">
        <v>962100</v>
      </c>
      <c r="B5008" s="6" t="s">
        <v>7161</v>
      </c>
      <c r="C5008" s="11" t="s">
        <v>89</v>
      </c>
      <c r="D5008" s="7">
        <v>4328833</v>
      </c>
      <c r="E5008" s="73">
        <v>2164416</v>
      </c>
      <c r="F5008" s="79">
        <f t="shared" si="78"/>
        <v>2164417</v>
      </c>
    </row>
    <row r="5009" spans="1:6" hidden="1" x14ac:dyDescent="0.25">
      <c r="A5009" s="5">
        <v>385000</v>
      </c>
      <c r="B5009" s="6" t="s">
        <v>7162</v>
      </c>
      <c r="C5009" s="11" t="s">
        <v>89</v>
      </c>
      <c r="D5009" s="7">
        <v>348751</v>
      </c>
      <c r="E5009" s="73">
        <v>174375</v>
      </c>
      <c r="F5009" s="79">
        <f t="shared" si="78"/>
        <v>174376</v>
      </c>
    </row>
    <row r="5010" spans="1:6" hidden="1" x14ac:dyDescent="0.25">
      <c r="A5010" s="5">
        <v>3808300</v>
      </c>
      <c r="B5010" s="6" t="s">
        <v>7163</v>
      </c>
      <c r="C5010" s="11" t="s">
        <v>89</v>
      </c>
      <c r="D5010" s="7">
        <v>343456</v>
      </c>
      <c r="E5010" s="73">
        <v>171728</v>
      </c>
      <c r="F5010" s="79">
        <f t="shared" si="78"/>
        <v>171728</v>
      </c>
    </row>
    <row r="5011" spans="1:6" hidden="1" x14ac:dyDescent="0.25">
      <c r="A5011" s="5">
        <v>2532200</v>
      </c>
      <c r="B5011" s="6" t="s">
        <v>7164</v>
      </c>
      <c r="C5011" s="11" t="s">
        <v>89</v>
      </c>
      <c r="D5011" s="7">
        <v>31226</v>
      </c>
      <c r="E5011" s="73">
        <v>15613</v>
      </c>
      <c r="F5011" s="79">
        <f t="shared" si="78"/>
        <v>15613</v>
      </c>
    </row>
    <row r="5012" spans="1:6" hidden="1" x14ac:dyDescent="0.25">
      <c r="A5012" s="5">
        <v>385400</v>
      </c>
      <c r="B5012" s="6" t="s">
        <v>1570</v>
      </c>
      <c r="C5012" s="11" t="s">
        <v>89</v>
      </c>
      <c r="D5012" s="7">
        <v>1361111</v>
      </c>
      <c r="E5012" s="73">
        <v>680555</v>
      </c>
      <c r="F5012" s="79">
        <f t="shared" si="78"/>
        <v>680556</v>
      </c>
    </row>
    <row r="5013" spans="1:6" hidden="1" x14ac:dyDescent="0.25">
      <c r="A5013" s="5">
        <v>919400</v>
      </c>
      <c r="B5013" s="6" t="s">
        <v>1572</v>
      </c>
      <c r="C5013" s="11" t="s">
        <v>89</v>
      </c>
      <c r="D5013" s="7">
        <v>977816</v>
      </c>
      <c r="E5013" s="73">
        <v>488908</v>
      </c>
      <c r="F5013" s="79">
        <f t="shared" si="78"/>
        <v>488908</v>
      </c>
    </row>
    <row r="5014" spans="1:6" hidden="1" x14ac:dyDescent="0.25">
      <c r="A5014" s="5">
        <v>385600</v>
      </c>
      <c r="B5014" s="6" t="s">
        <v>7165</v>
      </c>
      <c r="C5014" s="11" t="s">
        <v>89</v>
      </c>
      <c r="D5014" s="7">
        <v>1157627</v>
      </c>
      <c r="E5014" s="73">
        <v>578813</v>
      </c>
      <c r="F5014" s="79">
        <f t="shared" si="78"/>
        <v>578814</v>
      </c>
    </row>
    <row r="5015" spans="1:6" hidden="1" x14ac:dyDescent="0.25">
      <c r="A5015" s="5">
        <v>400700</v>
      </c>
      <c r="B5015" s="6" t="s">
        <v>1705</v>
      </c>
      <c r="C5015" s="11" t="s">
        <v>89</v>
      </c>
      <c r="D5015" s="7">
        <v>5500069</v>
      </c>
      <c r="E5015" s="73">
        <v>2750034</v>
      </c>
      <c r="F5015" s="79">
        <f t="shared" si="78"/>
        <v>2750035</v>
      </c>
    </row>
    <row r="5016" spans="1:6" hidden="1" x14ac:dyDescent="0.25">
      <c r="A5016" s="5">
        <v>2317200</v>
      </c>
      <c r="B5016" s="6" t="s">
        <v>7166</v>
      </c>
      <c r="C5016" s="11" t="s">
        <v>89</v>
      </c>
      <c r="D5016" s="7">
        <v>410308</v>
      </c>
      <c r="E5016" s="73">
        <v>205154</v>
      </c>
      <c r="F5016" s="79">
        <f t="shared" si="78"/>
        <v>205154</v>
      </c>
    </row>
    <row r="5017" spans="1:6" hidden="1" x14ac:dyDescent="0.25">
      <c r="A5017" s="5">
        <v>386100</v>
      </c>
      <c r="B5017" s="6" t="s">
        <v>1726</v>
      </c>
      <c r="C5017" s="11" t="s">
        <v>89</v>
      </c>
      <c r="D5017" s="7">
        <v>1147099</v>
      </c>
      <c r="E5017" s="73">
        <v>573549</v>
      </c>
      <c r="F5017" s="79">
        <f t="shared" si="78"/>
        <v>573550</v>
      </c>
    </row>
    <row r="5018" spans="1:6" hidden="1" x14ac:dyDescent="0.25">
      <c r="A5018" s="5">
        <v>386300</v>
      </c>
      <c r="B5018" s="6" t="s">
        <v>7167</v>
      </c>
      <c r="C5018" s="11" t="s">
        <v>89</v>
      </c>
      <c r="D5018" s="7">
        <v>6646735</v>
      </c>
      <c r="E5018" s="73">
        <v>3323367</v>
      </c>
      <c r="F5018" s="79">
        <f t="shared" si="78"/>
        <v>3323368</v>
      </c>
    </row>
    <row r="5019" spans="1:6" hidden="1" x14ac:dyDescent="0.25">
      <c r="A5019" s="5">
        <v>2453500</v>
      </c>
      <c r="B5019" s="6" t="s">
        <v>7168</v>
      </c>
      <c r="C5019" s="11" t="s">
        <v>89</v>
      </c>
      <c r="D5019" s="7">
        <v>386216</v>
      </c>
      <c r="E5019" s="73">
        <v>193108</v>
      </c>
      <c r="F5019" s="79">
        <f t="shared" si="78"/>
        <v>193108</v>
      </c>
    </row>
    <row r="5020" spans="1:6" hidden="1" x14ac:dyDescent="0.25">
      <c r="A5020" s="5">
        <v>538000</v>
      </c>
      <c r="B5020" s="6" t="s">
        <v>1832</v>
      </c>
      <c r="C5020" s="11" t="s">
        <v>89</v>
      </c>
      <c r="D5020" s="7">
        <v>1528012</v>
      </c>
      <c r="E5020" s="73">
        <v>764006</v>
      </c>
      <c r="F5020" s="79">
        <f t="shared" si="78"/>
        <v>764006</v>
      </c>
    </row>
    <row r="5021" spans="1:6" hidden="1" x14ac:dyDescent="0.25">
      <c r="A5021" s="5">
        <v>3061200</v>
      </c>
      <c r="B5021" s="6" t="s">
        <v>7169</v>
      </c>
      <c r="C5021" s="11" t="s">
        <v>89</v>
      </c>
      <c r="D5021" s="7">
        <v>80513</v>
      </c>
      <c r="E5021" s="73">
        <v>40256</v>
      </c>
      <c r="F5021" s="79">
        <f t="shared" si="78"/>
        <v>40257</v>
      </c>
    </row>
    <row r="5022" spans="1:6" hidden="1" x14ac:dyDescent="0.25">
      <c r="A5022" s="5">
        <v>386600</v>
      </c>
      <c r="B5022" s="6" t="s">
        <v>7170</v>
      </c>
      <c r="C5022" s="11" t="s">
        <v>89</v>
      </c>
      <c r="D5022" s="7">
        <v>8505373</v>
      </c>
      <c r="E5022" s="73">
        <v>4252686</v>
      </c>
      <c r="F5022" s="79">
        <f t="shared" si="78"/>
        <v>4252687</v>
      </c>
    </row>
    <row r="5023" spans="1:6" hidden="1" x14ac:dyDescent="0.25">
      <c r="A5023" s="5">
        <v>4117400</v>
      </c>
      <c r="B5023" s="6" t="s">
        <v>7171</v>
      </c>
      <c r="C5023" s="11" t="s">
        <v>89</v>
      </c>
      <c r="D5023" s="7">
        <v>288092</v>
      </c>
      <c r="E5023" s="73">
        <v>144046</v>
      </c>
      <c r="F5023" s="79">
        <f t="shared" si="78"/>
        <v>144046</v>
      </c>
    </row>
    <row r="5024" spans="1:6" hidden="1" x14ac:dyDescent="0.25">
      <c r="A5024" s="5">
        <v>2077100</v>
      </c>
      <c r="B5024" s="6" t="s">
        <v>7172</v>
      </c>
      <c r="C5024" s="11" t="s">
        <v>89</v>
      </c>
      <c r="D5024" s="7">
        <v>840652</v>
      </c>
      <c r="E5024" s="73">
        <v>420326</v>
      </c>
      <c r="F5024" s="79">
        <f t="shared" si="78"/>
        <v>420326</v>
      </c>
    </row>
    <row r="5025" spans="1:6" hidden="1" x14ac:dyDescent="0.25">
      <c r="A5025" s="5">
        <v>386800</v>
      </c>
      <c r="B5025" s="6" t="s">
        <v>7173</v>
      </c>
      <c r="C5025" s="11" t="s">
        <v>89</v>
      </c>
      <c r="D5025" s="7">
        <v>2285262</v>
      </c>
      <c r="E5025" s="73">
        <v>1142631</v>
      </c>
      <c r="F5025" s="79">
        <f t="shared" si="78"/>
        <v>1142631</v>
      </c>
    </row>
    <row r="5026" spans="1:6" hidden="1" x14ac:dyDescent="0.25">
      <c r="A5026" s="5">
        <v>925600</v>
      </c>
      <c r="B5026" s="6" t="s">
        <v>7174</v>
      </c>
      <c r="C5026" s="11" t="s">
        <v>89</v>
      </c>
      <c r="D5026" s="7">
        <v>1215286</v>
      </c>
      <c r="E5026" s="73">
        <v>607643</v>
      </c>
      <c r="F5026" s="79">
        <f t="shared" si="78"/>
        <v>607643</v>
      </c>
    </row>
    <row r="5027" spans="1:6" hidden="1" x14ac:dyDescent="0.25">
      <c r="A5027" s="5">
        <v>386900</v>
      </c>
      <c r="B5027" s="6" t="s">
        <v>1938</v>
      </c>
      <c r="C5027" s="11" t="s">
        <v>89</v>
      </c>
      <c r="D5027" s="7">
        <v>1157273</v>
      </c>
      <c r="E5027" s="73">
        <v>578636</v>
      </c>
      <c r="F5027" s="79">
        <f t="shared" si="78"/>
        <v>578637</v>
      </c>
    </row>
    <row r="5028" spans="1:6" hidden="1" x14ac:dyDescent="0.25">
      <c r="A5028" s="5">
        <v>387400</v>
      </c>
      <c r="B5028" s="6" t="s">
        <v>7175</v>
      </c>
      <c r="C5028" s="11" t="s">
        <v>89</v>
      </c>
      <c r="D5028" s="7">
        <v>16876</v>
      </c>
      <c r="E5028" s="73">
        <v>8438</v>
      </c>
      <c r="F5028" s="79">
        <f t="shared" si="78"/>
        <v>8438</v>
      </c>
    </row>
    <row r="5029" spans="1:6" hidden="1" x14ac:dyDescent="0.25">
      <c r="A5029" s="5">
        <v>538400</v>
      </c>
      <c r="B5029" s="6" t="s">
        <v>7176</v>
      </c>
      <c r="C5029" s="11" t="s">
        <v>89</v>
      </c>
      <c r="D5029" s="7">
        <v>484116</v>
      </c>
      <c r="E5029" s="73">
        <v>242058</v>
      </c>
      <c r="F5029" s="79">
        <f t="shared" si="78"/>
        <v>242058</v>
      </c>
    </row>
    <row r="5030" spans="1:6" hidden="1" x14ac:dyDescent="0.25">
      <c r="A5030" s="5">
        <v>538700</v>
      </c>
      <c r="B5030" s="6" t="s">
        <v>2064</v>
      </c>
      <c r="C5030" s="11" t="s">
        <v>89</v>
      </c>
      <c r="D5030" s="7">
        <v>1482377</v>
      </c>
      <c r="E5030" s="73">
        <v>741188</v>
      </c>
      <c r="F5030" s="79">
        <f t="shared" si="78"/>
        <v>741189</v>
      </c>
    </row>
    <row r="5031" spans="1:6" hidden="1" x14ac:dyDescent="0.25">
      <c r="A5031" s="5">
        <v>530100</v>
      </c>
      <c r="B5031" s="6" t="s">
        <v>2078</v>
      </c>
      <c r="C5031" s="11" t="s">
        <v>89</v>
      </c>
      <c r="D5031" s="7">
        <v>3736257</v>
      </c>
      <c r="E5031" s="73">
        <v>1868128</v>
      </c>
      <c r="F5031" s="79">
        <f t="shared" si="78"/>
        <v>1868129</v>
      </c>
    </row>
    <row r="5032" spans="1:6" hidden="1" x14ac:dyDescent="0.25">
      <c r="A5032" s="5">
        <v>387500</v>
      </c>
      <c r="B5032" s="6" t="s">
        <v>7177</v>
      </c>
      <c r="C5032" s="11" t="s">
        <v>89</v>
      </c>
      <c r="D5032" s="7">
        <v>636542</v>
      </c>
      <c r="E5032" s="73">
        <v>318271</v>
      </c>
      <c r="F5032" s="79">
        <f t="shared" si="78"/>
        <v>318271</v>
      </c>
    </row>
    <row r="5033" spans="1:6" hidden="1" x14ac:dyDescent="0.25">
      <c r="A5033" s="5">
        <v>4202800</v>
      </c>
      <c r="B5033" s="6" t="s">
        <v>7178</v>
      </c>
      <c r="C5033" s="11" t="s">
        <v>89</v>
      </c>
      <c r="D5033" s="7">
        <v>118221</v>
      </c>
      <c r="E5033" s="73">
        <v>59110</v>
      </c>
      <c r="F5033" s="79">
        <f t="shared" si="78"/>
        <v>59111</v>
      </c>
    </row>
    <row r="5034" spans="1:6" hidden="1" x14ac:dyDescent="0.25">
      <c r="A5034" s="5">
        <v>3822300</v>
      </c>
      <c r="B5034" s="6" t="s">
        <v>7179</v>
      </c>
      <c r="C5034" s="11" t="s">
        <v>89</v>
      </c>
      <c r="D5034" s="7">
        <v>94232</v>
      </c>
      <c r="E5034" s="73">
        <v>47116</v>
      </c>
      <c r="F5034" s="79">
        <f t="shared" si="78"/>
        <v>47116</v>
      </c>
    </row>
    <row r="5035" spans="1:6" hidden="1" x14ac:dyDescent="0.25">
      <c r="A5035" s="5">
        <v>4165300</v>
      </c>
      <c r="B5035" s="6" t="s">
        <v>7180</v>
      </c>
      <c r="C5035" s="11" t="s">
        <v>89</v>
      </c>
      <c r="D5035" s="7">
        <v>200128</v>
      </c>
      <c r="E5035" s="73">
        <v>100064</v>
      </c>
      <c r="F5035" s="79">
        <f t="shared" si="78"/>
        <v>100064</v>
      </c>
    </row>
    <row r="5036" spans="1:6" hidden="1" x14ac:dyDescent="0.25">
      <c r="A5036" s="5">
        <v>3220300</v>
      </c>
      <c r="B5036" s="6" t="s">
        <v>7181</v>
      </c>
      <c r="C5036" s="11" t="s">
        <v>89</v>
      </c>
      <c r="D5036" s="7">
        <v>72826</v>
      </c>
      <c r="E5036" s="73">
        <v>36413</v>
      </c>
      <c r="F5036" s="79">
        <f t="shared" si="78"/>
        <v>36413</v>
      </c>
    </row>
    <row r="5037" spans="1:6" hidden="1" x14ac:dyDescent="0.25">
      <c r="A5037" s="5">
        <v>388400</v>
      </c>
      <c r="B5037" s="6" t="s">
        <v>7182</v>
      </c>
      <c r="C5037" s="11" t="s">
        <v>89</v>
      </c>
      <c r="D5037" s="7">
        <v>908784</v>
      </c>
      <c r="E5037" s="73">
        <v>454392</v>
      </c>
      <c r="F5037" s="79">
        <f t="shared" si="78"/>
        <v>454392</v>
      </c>
    </row>
    <row r="5038" spans="1:6" hidden="1" x14ac:dyDescent="0.25">
      <c r="A5038" s="5">
        <v>2078000</v>
      </c>
      <c r="B5038" s="6" t="s">
        <v>7183</v>
      </c>
      <c r="C5038" s="11" t="s">
        <v>89</v>
      </c>
      <c r="D5038" s="7">
        <v>28515</v>
      </c>
      <c r="E5038" s="73">
        <v>14257</v>
      </c>
      <c r="F5038" s="79">
        <f t="shared" si="78"/>
        <v>14258</v>
      </c>
    </row>
    <row r="5039" spans="1:6" hidden="1" x14ac:dyDescent="0.25">
      <c r="A5039" s="5">
        <v>389200</v>
      </c>
      <c r="B5039" s="6" t="s">
        <v>7184</v>
      </c>
      <c r="C5039" s="11" t="s">
        <v>89</v>
      </c>
      <c r="D5039" s="7">
        <v>1595105</v>
      </c>
      <c r="E5039" s="73">
        <v>797552</v>
      </c>
      <c r="F5039" s="79">
        <f t="shared" si="78"/>
        <v>797553</v>
      </c>
    </row>
    <row r="5040" spans="1:6" hidden="1" x14ac:dyDescent="0.25">
      <c r="A5040" s="5">
        <v>4157700</v>
      </c>
      <c r="B5040" s="6" t="s">
        <v>3560</v>
      </c>
      <c r="C5040" s="11" t="s">
        <v>89</v>
      </c>
      <c r="D5040" s="7">
        <v>152081</v>
      </c>
      <c r="E5040" s="73">
        <v>76040</v>
      </c>
      <c r="F5040" s="79">
        <f t="shared" si="78"/>
        <v>76041</v>
      </c>
    </row>
    <row r="5041" spans="1:6" hidden="1" x14ac:dyDescent="0.25">
      <c r="A5041" s="5">
        <v>4138200</v>
      </c>
      <c r="B5041" s="6" t="s">
        <v>3560</v>
      </c>
      <c r="C5041" s="11" t="s">
        <v>89</v>
      </c>
      <c r="D5041" s="7">
        <v>65719</v>
      </c>
      <c r="E5041" s="73">
        <v>32859</v>
      </c>
      <c r="F5041" s="79">
        <f t="shared" si="78"/>
        <v>32860</v>
      </c>
    </row>
    <row r="5042" spans="1:6" hidden="1" x14ac:dyDescent="0.25">
      <c r="A5042" s="5">
        <v>4183600</v>
      </c>
      <c r="B5042" s="6" t="s">
        <v>7185</v>
      </c>
      <c r="C5042" s="11" t="s">
        <v>89</v>
      </c>
      <c r="D5042" s="7">
        <v>149246</v>
      </c>
      <c r="E5042" s="73">
        <v>74623</v>
      </c>
      <c r="F5042" s="79">
        <f t="shared" si="78"/>
        <v>74623</v>
      </c>
    </row>
    <row r="5043" spans="1:6" hidden="1" x14ac:dyDescent="0.25">
      <c r="A5043" s="5">
        <v>4193800</v>
      </c>
      <c r="B5043" s="6" t="s">
        <v>7186</v>
      </c>
      <c r="C5043" s="11" t="s">
        <v>89</v>
      </c>
      <c r="D5043" s="7">
        <v>99604</v>
      </c>
      <c r="E5043" s="73">
        <v>49802</v>
      </c>
      <c r="F5043" s="79">
        <f t="shared" si="78"/>
        <v>49802</v>
      </c>
    </row>
    <row r="5044" spans="1:6" hidden="1" x14ac:dyDescent="0.25">
      <c r="A5044" s="5">
        <v>766900</v>
      </c>
      <c r="B5044" s="6" t="s">
        <v>7187</v>
      </c>
      <c r="C5044" s="11" t="s">
        <v>89</v>
      </c>
      <c r="D5044" s="7">
        <v>783630</v>
      </c>
      <c r="E5044" s="73">
        <v>391815</v>
      </c>
      <c r="F5044" s="79">
        <f t="shared" si="78"/>
        <v>391815</v>
      </c>
    </row>
    <row r="5045" spans="1:6" hidden="1" x14ac:dyDescent="0.25">
      <c r="A5045" s="5">
        <v>941900</v>
      </c>
      <c r="B5045" s="6" t="s">
        <v>7188</v>
      </c>
      <c r="C5045" s="11" t="s">
        <v>89</v>
      </c>
      <c r="D5045" s="7">
        <v>50340</v>
      </c>
      <c r="E5045" s="73">
        <v>25170</v>
      </c>
      <c r="F5045" s="79">
        <f t="shared" si="78"/>
        <v>25170</v>
      </c>
    </row>
    <row r="5046" spans="1:6" hidden="1" x14ac:dyDescent="0.25">
      <c r="A5046" s="5">
        <v>4118600</v>
      </c>
      <c r="B5046" s="6" t="s">
        <v>4709</v>
      </c>
      <c r="C5046" s="11" t="s">
        <v>89</v>
      </c>
      <c r="D5046" s="7">
        <v>68585</v>
      </c>
      <c r="E5046" s="73">
        <v>34292</v>
      </c>
      <c r="F5046" s="79">
        <f t="shared" si="78"/>
        <v>34293</v>
      </c>
    </row>
    <row r="5047" spans="1:6" hidden="1" x14ac:dyDescent="0.25">
      <c r="A5047" s="5">
        <v>391700</v>
      </c>
      <c r="B5047" s="6" t="s">
        <v>7189</v>
      </c>
      <c r="C5047" s="11" t="s">
        <v>89</v>
      </c>
      <c r="D5047" s="7">
        <v>7091955</v>
      </c>
      <c r="E5047" s="73">
        <v>3545977</v>
      </c>
      <c r="F5047" s="79">
        <f t="shared" si="78"/>
        <v>3545978</v>
      </c>
    </row>
    <row r="5048" spans="1:6" hidden="1" x14ac:dyDescent="0.25">
      <c r="A5048" s="5">
        <v>389900</v>
      </c>
      <c r="B5048" s="6" t="s">
        <v>7190</v>
      </c>
      <c r="C5048" s="11" t="s">
        <v>89</v>
      </c>
      <c r="D5048" s="7">
        <v>3504931</v>
      </c>
      <c r="E5048" s="73">
        <v>1752465</v>
      </c>
      <c r="F5048" s="79">
        <f t="shared" si="78"/>
        <v>1752466</v>
      </c>
    </row>
    <row r="5049" spans="1:6" hidden="1" x14ac:dyDescent="0.25">
      <c r="A5049" s="5">
        <v>391900</v>
      </c>
      <c r="B5049" s="6" t="s">
        <v>7191</v>
      </c>
      <c r="C5049" s="11" t="s">
        <v>89</v>
      </c>
      <c r="D5049" s="7">
        <v>6789642</v>
      </c>
      <c r="E5049" s="73">
        <v>3394821</v>
      </c>
      <c r="F5049" s="79">
        <f t="shared" si="78"/>
        <v>3394821</v>
      </c>
    </row>
    <row r="5050" spans="1:6" hidden="1" x14ac:dyDescent="0.25">
      <c r="A5050" s="5">
        <v>389500</v>
      </c>
      <c r="B5050" s="6" t="s">
        <v>7192</v>
      </c>
      <c r="C5050" s="11" t="s">
        <v>89</v>
      </c>
      <c r="D5050" s="7">
        <v>19783001</v>
      </c>
      <c r="E5050" s="73">
        <v>9891500</v>
      </c>
      <c r="F5050" s="79">
        <f t="shared" si="78"/>
        <v>9891501</v>
      </c>
    </row>
    <row r="5051" spans="1:6" hidden="1" x14ac:dyDescent="0.25">
      <c r="A5051" s="5">
        <v>389600</v>
      </c>
      <c r="B5051" s="6" t="s">
        <v>7193</v>
      </c>
      <c r="C5051" s="11" t="s">
        <v>89</v>
      </c>
      <c r="D5051" s="7">
        <v>16925665</v>
      </c>
      <c r="E5051" s="73">
        <v>8462832</v>
      </c>
      <c r="F5051" s="79">
        <f t="shared" si="78"/>
        <v>8462833</v>
      </c>
    </row>
    <row r="5052" spans="1:6" hidden="1" x14ac:dyDescent="0.25">
      <c r="A5052" s="5">
        <v>392000</v>
      </c>
      <c r="B5052" s="6" t="s">
        <v>7194</v>
      </c>
      <c r="C5052" s="11" t="s">
        <v>89</v>
      </c>
      <c r="D5052" s="7">
        <v>6207761</v>
      </c>
      <c r="E5052" s="73">
        <v>3103880</v>
      </c>
      <c r="F5052" s="79">
        <f t="shared" si="78"/>
        <v>3103881</v>
      </c>
    </row>
    <row r="5053" spans="1:6" hidden="1" x14ac:dyDescent="0.25">
      <c r="A5053" s="5">
        <v>501500</v>
      </c>
      <c r="B5053" s="6" t="s">
        <v>7195</v>
      </c>
      <c r="C5053" s="11" t="s">
        <v>89</v>
      </c>
      <c r="D5053" s="7">
        <v>3781946</v>
      </c>
      <c r="E5053" s="73">
        <v>1890973</v>
      </c>
      <c r="F5053" s="79">
        <f t="shared" si="78"/>
        <v>1890973</v>
      </c>
    </row>
    <row r="5054" spans="1:6" hidden="1" x14ac:dyDescent="0.25">
      <c r="A5054" s="5">
        <v>392100</v>
      </c>
      <c r="B5054" s="6" t="s">
        <v>7196</v>
      </c>
      <c r="C5054" s="11" t="s">
        <v>89</v>
      </c>
      <c r="D5054" s="7">
        <v>4792670</v>
      </c>
      <c r="E5054" s="73">
        <v>2396335</v>
      </c>
      <c r="F5054" s="79">
        <f t="shared" si="78"/>
        <v>2396335</v>
      </c>
    </row>
    <row r="5055" spans="1:6" hidden="1" x14ac:dyDescent="0.25">
      <c r="A5055" s="5">
        <v>392300</v>
      </c>
      <c r="B5055" s="6" t="s">
        <v>7197</v>
      </c>
      <c r="C5055" s="11" t="s">
        <v>89</v>
      </c>
      <c r="D5055" s="7">
        <v>4427466</v>
      </c>
      <c r="E5055" s="73">
        <v>2213733</v>
      </c>
      <c r="F5055" s="79">
        <f t="shared" si="78"/>
        <v>2213733</v>
      </c>
    </row>
    <row r="5056" spans="1:6" hidden="1" x14ac:dyDescent="0.25">
      <c r="A5056" s="5">
        <v>392400</v>
      </c>
      <c r="B5056" s="6" t="s">
        <v>7198</v>
      </c>
      <c r="C5056" s="11" t="s">
        <v>89</v>
      </c>
      <c r="D5056" s="7">
        <v>6312792</v>
      </c>
      <c r="E5056" s="73">
        <v>3156396</v>
      </c>
      <c r="F5056" s="79">
        <f t="shared" si="78"/>
        <v>3156396</v>
      </c>
    </row>
    <row r="5057" spans="1:6" hidden="1" x14ac:dyDescent="0.25">
      <c r="A5057" s="5">
        <v>391500</v>
      </c>
      <c r="B5057" s="6" t="s">
        <v>7199</v>
      </c>
      <c r="C5057" s="11" t="s">
        <v>89</v>
      </c>
      <c r="D5057" s="7">
        <v>4952605</v>
      </c>
      <c r="E5057" s="73">
        <v>2476302</v>
      </c>
      <c r="F5057" s="79">
        <f t="shared" si="78"/>
        <v>2476303</v>
      </c>
    </row>
    <row r="5058" spans="1:6" hidden="1" x14ac:dyDescent="0.25">
      <c r="A5058" s="5">
        <v>392500</v>
      </c>
      <c r="B5058" s="6" t="s">
        <v>7200</v>
      </c>
      <c r="C5058" s="11" t="s">
        <v>89</v>
      </c>
      <c r="D5058" s="7">
        <v>1488367</v>
      </c>
      <c r="E5058" s="73">
        <v>744183</v>
      </c>
      <c r="F5058" s="79">
        <f t="shared" si="78"/>
        <v>744184</v>
      </c>
    </row>
    <row r="5059" spans="1:6" hidden="1" x14ac:dyDescent="0.25">
      <c r="A5059" s="5">
        <v>392600</v>
      </c>
      <c r="B5059" s="6" t="s">
        <v>7201</v>
      </c>
      <c r="C5059" s="11" t="s">
        <v>89</v>
      </c>
      <c r="D5059" s="7">
        <v>8169773</v>
      </c>
      <c r="E5059" s="73">
        <v>4084886</v>
      </c>
      <c r="F5059" s="79">
        <f t="shared" si="78"/>
        <v>4084887</v>
      </c>
    </row>
    <row r="5060" spans="1:6" hidden="1" x14ac:dyDescent="0.25">
      <c r="A5060" s="5">
        <v>391100</v>
      </c>
      <c r="B5060" s="6" t="s">
        <v>3318</v>
      </c>
      <c r="C5060" s="11" t="s">
        <v>89</v>
      </c>
      <c r="D5060" s="7">
        <v>1279908</v>
      </c>
      <c r="E5060" s="73">
        <v>639954</v>
      </c>
      <c r="F5060" s="79">
        <f t="shared" si="78"/>
        <v>639954</v>
      </c>
    </row>
    <row r="5061" spans="1:6" hidden="1" x14ac:dyDescent="0.25">
      <c r="A5061" s="5">
        <v>529400</v>
      </c>
      <c r="B5061" s="6" t="s">
        <v>7202</v>
      </c>
      <c r="C5061" s="11" t="s">
        <v>89</v>
      </c>
      <c r="D5061" s="7">
        <v>1935258</v>
      </c>
      <c r="E5061" s="73">
        <v>967629</v>
      </c>
      <c r="F5061" s="79">
        <f t="shared" ref="F5061:F5124" si="79">D5061-E5061</f>
        <v>967629</v>
      </c>
    </row>
    <row r="5062" spans="1:6" hidden="1" x14ac:dyDescent="0.25">
      <c r="A5062" s="5">
        <v>384000</v>
      </c>
      <c r="B5062" s="6" t="s">
        <v>3408</v>
      </c>
      <c r="C5062" s="11" t="s">
        <v>89</v>
      </c>
      <c r="D5062" s="7">
        <v>2379444</v>
      </c>
      <c r="E5062" s="73">
        <v>1189722</v>
      </c>
      <c r="F5062" s="79">
        <f t="shared" si="79"/>
        <v>1189722</v>
      </c>
    </row>
    <row r="5063" spans="1:6" hidden="1" x14ac:dyDescent="0.25">
      <c r="A5063" s="5">
        <v>1182400</v>
      </c>
      <c r="B5063" s="6" t="s">
        <v>7203</v>
      </c>
      <c r="C5063" s="11" t="s">
        <v>89</v>
      </c>
      <c r="D5063" s="7">
        <v>1505393</v>
      </c>
      <c r="E5063" s="73">
        <v>752696</v>
      </c>
      <c r="F5063" s="79">
        <f t="shared" si="79"/>
        <v>752697</v>
      </c>
    </row>
    <row r="5064" spans="1:6" hidden="1" x14ac:dyDescent="0.25">
      <c r="A5064" s="5">
        <v>2136600</v>
      </c>
      <c r="B5064" s="6" t="s">
        <v>7204</v>
      </c>
      <c r="C5064" s="11" t="s">
        <v>89</v>
      </c>
      <c r="D5064" s="7">
        <v>925999</v>
      </c>
      <c r="E5064" s="73">
        <v>462999</v>
      </c>
      <c r="F5064" s="79">
        <f t="shared" si="79"/>
        <v>463000</v>
      </c>
    </row>
    <row r="5065" spans="1:6" hidden="1" x14ac:dyDescent="0.25">
      <c r="A5065" s="5">
        <v>2271300</v>
      </c>
      <c r="B5065" s="6" t="s">
        <v>7205</v>
      </c>
      <c r="C5065" s="11" t="s">
        <v>89</v>
      </c>
      <c r="D5065" s="7">
        <v>13967</v>
      </c>
      <c r="E5065" s="73">
        <v>6983</v>
      </c>
      <c r="F5065" s="79">
        <f t="shared" si="79"/>
        <v>6984</v>
      </c>
    </row>
    <row r="5066" spans="1:6" hidden="1" x14ac:dyDescent="0.25">
      <c r="A5066" s="5">
        <v>4237400</v>
      </c>
      <c r="B5066" s="6" t="s">
        <v>7206</v>
      </c>
      <c r="C5066" s="11" t="s">
        <v>89</v>
      </c>
      <c r="D5066" s="7">
        <v>5238</v>
      </c>
      <c r="E5066" s="73">
        <v>2619</v>
      </c>
      <c r="F5066" s="79">
        <f t="shared" si="79"/>
        <v>2619</v>
      </c>
    </row>
    <row r="5067" spans="1:6" hidden="1" x14ac:dyDescent="0.25">
      <c r="A5067" s="5">
        <v>1290500</v>
      </c>
      <c r="B5067" s="6" t="s">
        <v>7207</v>
      </c>
      <c r="C5067" s="11" t="s">
        <v>72</v>
      </c>
      <c r="D5067" s="7">
        <v>174170</v>
      </c>
      <c r="E5067" s="73">
        <v>87085</v>
      </c>
      <c r="F5067" s="79">
        <f t="shared" si="79"/>
        <v>87085</v>
      </c>
    </row>
    <row r="5068" spans="1:6" hidden="1" x14ac:dyDescent="0.25">
      <c r="A5068" s="5">
        <v>380600</v>
      </c>
      <c r="B5068" s="6" t="s">
        <v>71</v>
      </c>
      <c r="C5068" s="11" t="s">
        <v>72</v>
      </c>
      <c r="D5068" s="7">
        <v>1126674</v>
      </c>
      <c r="E5068" s="73">
        <v>563337</v>
      </c>
      <c r="F5068" s="79">
        <f t="shared" si="79"/>
        <v>563337</v>
      </c>
    </row>
    <row r="5069" spans="1:6" hidden="1" x14ac:dyDescent="0.25">
      <c r="A5069" s="5">
        <v>754400</v>
      </c>
      <c r="B5069" s="6" t="s">
        <v>132</v>
      </c>
      <c r="C5069" s="11" t="s">
        <v>72</v>
      </c>
      <c r="D5069" s="7">
        <v>238981</v>
      </c>
      <c r="E5069" s="73">
        <v>119490</v>
      </c>
      <c r="F5069" s="79">
        <f t="shared" si="79"/>
        <v>119491</v>
      </c>
    </row>
    <row r="5070" spans="1:6" hidden="1" x14ac:dyDescent="0.25">
      <c r="A5070" s="5">
        <v>1235900</v>
      </c>
      <c r="B5070" s="6" t="s">
        <v>7208</v>
      </c>
      <c r="C5070" s="11" t="s">
        <v>72</v>
      </c>
      <c r="D5070" s="7">
        <v>31232</v>
      </c>
      <c r="E5070" s="73">
        <v>15616</v>
      </c>
      <c r="F5070" s="79">
        <f t="shared" si="79"/>
        <v>15616</v>
      </c>
    </row>
    <row r="5071" spans="1:6" hidden="1" x14ac:dyDescent="0.25">
      <c r="A5071" s="5">
        <v>1274300</v>
      </c>
      <c r="B5071" s="6" t="s">
        <v>7209</v>
      </c>
      <c r="C5071" s="11" t="s">
        <v>72</v>
      </c>
      <c r="D5071" s="7">
        <v>96740</v>
      </c>
      <c r="E5071" s="73">
        <v>48370</v>
      </c>
      <c r="F5071" s="79">
        <f t="shared" si="79"/>
        <v>48370</v>
      </c>
    </row>
    <row r="5072" spans="1:6" hidden="1" x14ac:dyDescent="0.25">
      <c r="A5072" s="5">
        <v>380800</v>
      </c>
      <c r="B5072" s="6" t="s">
        <v>284</v>
      </c>
      <c r="C5072" s="11" t="s">
        <v>72</v>
      </c>
      <c r="D5072" s="7">
        <v>582649</v>
      </c>
      <c r="E5072" s="73">
        <v>291324</v>
      </c>
      <c r="F5072" s="79">
        <f t="shared" si="79"/>
        <v>291325</v>
      </c>
    </row>
    <row r="5073" spans="1:6" hidden="1" x14ac:dyDescent="0.25">
      <c r="A5073" s="5">
        <v>3957300</v>
      </c>
      <c r="B5073" s="6" t="s">
        <v>7210</v>
      </c>
      <c r="C5073" s="11" t="s">
        <v>72</v>
      </c>
      <c r="D5073" s="7">
        <v>1185596</v>
      </c>
      <c r="E5073" s="73">
        <v>592798</v>
      </c>
      <c r="F5073" s="79">
        <f t="shared" si="79"/>
        <v>592798</v>
      </c>
    </row>
    <row r="5074" spans="1:6" hidden="1" x14ac:dyDescent="0.25">
      <c r="A5074" s="5">
        <v>380900</v>
      </c>
      <c r="B5074" s="6" t="s">
        <v>342</v>
      </c>
      <c r="C5074" s="11" t="s">
        <v>72</v>
      </c>
      <c r="D5074" s="7">
        <v>1296174</v>
      </c>
      <c r="E5074" s="73">
        <v>648087</v>
      </c>
      <c r="F5074" s="79">
        <f t="shared" si="79"/>
        <v>648087</v>
      </c>
    </row>
    <row r="5075" spans="1:6" hidden="1" x14ac:dyDescent="0.25">
      <c r="A5075" s="5">
        <v>4038600</v>
      </c>
      <c r="B5075" s="6" t="s">
        <v>7211</v>
      </c>
      <c r="C5075" s="11" t="s">
        <v>72</v>
      </c>
      <c r="D5075" s="7">
        <v>1445025</v>
      </c>
      <c r="E5075" s="73">
        <v>722512</v>
      </c>
      <c r="F5075" s="79">
        <f t="shared" si="79"/>
        <v>722513</v>
      </c>
    </row>
    <row r="5076" spans="1:6" hidden="1" x14ac:dyDescent="0.25">
      <c r="A5076" s="5">
        <v>2275300</v>
      </c>
      <c r="B5076" s="6" t="s">
        <v>7212</v>
      </c>
      <c r="C5076" s="11" t="s">
        <v>72</v>
      </c>
      <c r="D5076" s="7">
        <v>160620</v>
      </c>
      <c r="E5076" s="73">
        <v>80310</v>
      </c>
      <c r="F5076" s="79">
        <f t="shared" si="79"/>
        <v>80310</v>
      </c>
    </row>
    <row r="5077" spans="1:6" hidden="1" x14ac:dyDescent="0.25">
      <c r="A5077" s="5">
        <v>2073400</v>
      </c>
      <c r="B5077" s="6" t="s">
        <v>7213</v>
      </c>
      <c r="C5077" s="11" t="s">
        <v>72</v>
      </c>
      <c r="D5077" s="7">
        <v>307983</v>
      </c>
      <c r="E5077" s="73">
        <v>153991</v>
      </c>
      <c r="F5077" s="79">
        <f t="shared" si="79"/>
        <v>153992</v>
      </c>
    </row>
    <row r="5078" spans="1:6" hidden="1" x14ac:dyDescent="0.25">
      <c r="A5078" s="5">
        <v>2178200</v>
      </c>
      <c r="B5078" s="6" t="s">
        <v>7214</v>
      </c>
      <c r="C5078" s="11" t="s">
        <v>72</v>
      </c>
      <c r="D5078" s="7">
        <v>151472</v>
      </c>
      <c r="E5078" s="73">
        <v>75736</v>
      </c>
      <c r="F5078" s="79">
        <f t="shared" si="79"/>
        <v>75736</v>
      </c>
    </row>
    <row r="5079" spans="1:6" hidden="1" x14ac:dyDescent="0.25">
      <c r="A5079" s="5">
        <v>895900</v>
      </c>
      <c r="B5079" s="6" t="s">
        <v>7215</v>
      </c>
      <c r="C5079" s="11" t="s">
        <v>72</v>
      </c>
      <c r="D5079" s="7">
        <v>99727</v>
      </c>
      <c r="E5079" s="73">
        <v>49863</v>
      </c>
      <c r="F5079" s="79">
        <f t="shared" si="79"/>
        <v>49864</v>
      </c>
    </row>
    <row r="5080" spans="1:6" hidden="1" x14ac:dyDescent="0.25">
      <c r="A5080" s="5">
        <v>381000</v>
      </c>
      <c r="B5080" s="6" t="s">
        <v>769</v>
      </c>
      <c r="C5080" s="11" t="s">
        <v>72</v>
      </c>
      <c r="D5080" s="7">
        <v>2057014</v>
      </c>
      <c r="E5080" s="73">
        <v>1028507</v>
      </c>
      <c r="F5080" s="79">
        <f t="shared" si="79"/>
        <v>1028507</v>
      </c>
    </row>
    <row r="5081" spans="1:6" hidden="1" x14ac:dyDescent="0.25">
      <c r="A5081" s="5">
        <v>381100</v>
      </c>
      <c r="B5081" s="6" t="s">
        <v>879</v>
      </c>
      <c r="C5081" s="11" t="s">
        <v>72</v>
      </c>
      <c r="D5081" s="7">
        <v>980322</v>
      </c>
      <c r="E5081" s="73">
        <v>490161</v>
      </c>
      <c r="F5081" s="79">
        <f t="shared" si="79"/>
        <v>490161</v>
      </c>
    </row>
    <row r="5082" spans="1:6" hidden="1" x14ac:dyDescent="0.25">
      <c r="A5082" s="5">
        <v>4119000</v>
      </c>
      <c r="B5082" s="6" t="s">
        <v>7216</v>
      </c>
      <c r="C5082" s="11" t="s">
        <v>72</v>
      </c>
      <c r="D5082" s="7">
        <v>211888</v>
      </c>
      <c r="E5082" s="73">
        <v>105944</v>
      </c>
      <c r="F5082" s="79">
        <f t="shared" si="79"/>
        <v>105944</v>
      </c>
    </row>
    <row r="5083" spans="1:6" hidden="1" x14ac:dyDescent="0.25">
      <c r="A5083" s="5">
        <v>381200</v>
      </c>
      <c r="B5083" s="6" t="s">
        <v>1047</v>
      </c>
      <c r="C5083" s="11" t="s">
        <v>72</v>
      </c>
      <c r="D5083" s="7">
        <v>3426559</v>
      </c>
      <c r="E5083" s="73">
        <v>1713279</v>
      </c>
      <c r="F5083" s="79">
        <f t="shared" si="79"/>
        <v>1713280</v>
      </c>
    </row>
    <row r="5084" spans="1:6" hidden="1" x14ac:dyDescent="0.25">
      <c r="A5084" s="5">
        <v>3076500</v>
      </c>
      <c r="B5084" s="6" t="s">
        <v>7217</v>
      </c>
      <c r="C5084" s="11" t="s">
        <v>72</v>
      </c>
      <c r="D5084" s="7">
        <v>106163</v>
      </c>
      <c r="E5084" s="73">
        <v>53081</v>
      </c>
      <c r="F5084" s="79">
        <f t="shared" si="79"/>
        <v>53082</v>
      </c>
    </row>
    <row r="5085" spans="1:6" hidden="1" x14ac:dyDescent="0.25">
      <c r="A5085" s="5">
        <v>2534800</v>
      </c>
      <c r="B5085" s="6" t="s">
        <v>7218</v>
      </c>
      <c r="C5085" s="11" t="s">
        <v>72</v>
      </c>
      <c r="D5085" s="7">
        <v>121970</v>
      </c>
      <c r="E5085" s="73">
        <v>60985</v>
      </c>
      <c r="F5085" s="79">
        <f t="shared" si="79"/>
        <v>60985</v>
      </c>
    </row>
    <row r="5086" spans="1:6" hidden="1" x14ac:dyDescent="0.25">
      <c r="A5086" s="5">
        <v>2218200</v>
      </c>
      <c r="B5086" s="6" t="s">
        <v>7219</v>
      </c>
      <c r="C5086" s="11" t="s">
        <v>72</v>
      </c>
      <c r="D5086" s="7">
        <v>148515</v>
      </c>
      <c r="E5086" s="73">
        <v>74257</v>
      </c>
      <c r="F5086" s="79">
        <f t="shared" si="79"/>
        <v>74258</v>
      </c>
    </row>
    <row r="5087" spans="1:6" hidden="1" x14ac:dyDescent="0.25">
      <c r="A5087" s="5">
        <v>381300</v>
      </c>
      <c r="B5087" s="6" t="s">
        <v>1189</v>
      </c>
      <c r="C5087" s="11" t="s">
        <v>72</v>
      </c>
      <c r="D5087" s="7">
        <v>1440768</v>
      </c>
      <c r="E5087" s="73">
        <v>720384</v>
      </c>
      <c r="F5087" s="79">
        <f t="shared" si="79"/>
        <v>720384</v>
      </c>
    </row>
    <row r="5088" spans="1:6" hidden="1" x14ac:dyDescent="0.25">
      <c r="A5088" s="5">
        <v>904700</v>
      </c>
      <c r="B5088" s="6" t="s">
        <v>7220</v>
      </c>
      <c r="C5088" s="11" t="s">
        <v>72</v>
      </c>
      <c r="D5088" s="7">
        <v>384451</v>
      </c>
      <c r="E5088" s="73">
        <v>192225</v>
      </c>
      <c r="F5088" s="79">
        <f t="shared" si="79"/>
        <v>192226</v>
      </c>
    </row>
    <row r="5089" spans="1:6" hidden="1" x14ac:dyDescent="0.25">
      <c r="A5089" s="5">
        <v>757800</v>
      </c>
      <c r="B5089" s="6" t="s">
        <v>7221</v>
      </c>
      <c r="C5089" s="11" t="s">
        <v>72</v>
      </c>
      <c r="D5089" s="7">
        <v>189254</v>
      </c>
      <c r="E5089" s="73">
        <v>94627</v>
      </c>
      <c r="F5089" s="79">
        <f t="shared" si="79"/>
        <v>94627</v>
      </c>
    </row>
    <row r="5090" spans="1:6" hidden="1" x14ac:dyDescent="0.25">
      <c r="A5090" s="5">
        <v>760000</v>
      </c>
      <c r="B5090" s="6" t="s">
        <v>7222</v>
      </c>
      <c r="C5090" s="11" t="s">
        <v>72</v>
      </c>
      <c r="D5090" s="7">
        <v>213159</v>
      </c>
      <c r="E5090" s="73">
        <v>106579</v>
      </c>
      <c r="F5090" s="79">
        <f t="shared" si="79"/>
        <v>106580</v>
      </c>
    </row>
    <row r="5091" spans="1:6" hidden="1" x14ac:dyDescent="0.25">
      <c r="A5091" s="5">
        <v>835500</v>
      </c>
      <c r="B5091" s="6" t="s">
        <v>7223</v>
      </c>
      <c r="C5091" s="11" t="s">
        <v>72</v>
      </c>
      <c r="D5091" s="7">
        <v>138292</v>
      </c>
      <c r="E5091" s="73">
        <v>69146</v>
      </c>
      <c r="F5091" s="79">
        <f t="shared" si="79"/>
        <v>69146</v>
      </c>
    </row>
    <row r="5092" spans="1:6" hidden="1" x14ac:dyDescent="0.25">
      <c r="A5092" s="5">
        <v>3734300</v>
      </c>
      <c r="B5092" s="6" t="s">
        <v>7224</v>
      </c>
      <c r="C5092" s="11" t="s">
        <v>72</v>
      </c>
      <c r="D5092" s="7">
        <v>15141</v>
      </c>
      <c r="E5092" s="73">
        <v>7570</v>
      </c>
      <c r="F5092" s="79">
        <f t="shared" si="79"/>
        <v>7571</v>
      </c>
    </row>
    <row r="5093" spans="1:6" hidden="1" x14ac:dyDescent="0.25">
      <c r="A5093" s="5">
        <v>381500</v>
      </c>
      <c r="B5093" s="6" t="s">
        <v>1735</v>
      </c>
      <c r="C5093" s="11" t="s">
        <v>72</v>
      </c>
      <c r="D5093" s="7">
        <v>9003939</v>
      </c>
      <c r="E5093" s="73">
        <v>4501969</v>
      </c>
      <c r="F5093" s="79">
        <f t="shared" si="79"/>
        <v>4501970</v>
      </c>
    </row>
    <row r="5094" spans="1:6" hidden="1" x14ac:dyDescent="0.25">
      <c r="A5094" s="5">
        <v>2535500</v>
      </c>
      <c r="B5094" s="6" t="s">
        <v>7225</v>
      </c>
      <c r="C5094" s="11" t="s">
        <v>72</v>
      </c>
      <c r="D5094" s="7">
        <v>105541</v>
      </c>
      <c r="E5094" s="73">
        <v>52770</v>
      </c>
      <c r="F5094" s="79">
        <f t="shared" si="79"/>
        <v>52771</v>
      </c>
    </row>
    <row r="5095" spans="1:6" hidden="1" x14ac:dyDescent="0.25">
      <c r="A5095" s="5">
        <v>3052000</v>
      </c>
      <c r="B5095" s="6" t="s">
        <v>7226</v>
      </c>
      <c r="C5095" s="11" t="s">
        <v>72</v>
      </c>
      <c r="D5095" s="7">
        <v>93719</v>
      </c>
      <c r="E5095" s="73">
        <v>46859</v>
      </c>
      <c r="F5095" s="79">
        <f t="shared" si="79"/>
        <v>46860</v>
      </c>
    </row>
    <row r="5096" spans="1:6" hidden="1" x14ac:dyDescent="0.25">
      <c r="A5096" s="5">
        <v>1014000</v>
      </c>
      <c r="B5096" s="6" t="s">
        <v>7227</v>
      </c>
      <c r="C5096" s="11" t="s">
        <v>72</v>
      </c>
      <c r="D5096" s="7">
        <v>40808</v>
      </c>
      <c r="E5096" s="73">
        <v>20404</v>
      </c>
      <c r="F5096" s="79">
        <f t="shared" si="79"/>
        <v>20404</v>
      </c>
    </row>
    <row r="5097" spans="1:6" hidden="1" x14ac:dyDescent="0.25">
      <c r="A5097" s="5">
        <v>4212400</v>
      </c>
      <c r="B5097" s="6" t="s">
        <v>7228</v>
      </c>
      <c r="C5097" s="11" t="s">
        <v>72</v>
      </c>
      <c r="D5097" s="7">
        <v>59512</v>
      </c>
      <c r="E5097" s="73">
        <v>29756</v>
      </c>
      <c r="F5097" s="79">
        <f t="shared" si="79"/>
        <v>29756</v>
      </c>
    </row>
    <row r="5098" spans="1:6" hidden="1" x14ac:dyDescent="0.25">
      <c r="A5098" s="5">
        <v>1290400</v>
      </c>
      <c r="B5098" s="6" t="s">
        <v>7229</v>
      </c>
      <c r="C5098" s="11" t="s">
        <v>72</v>
      </c>
      <c r="D5098" s="7">
        <v>93681</v>
      </c>
      <c r="E5098" s="73">
        <v>46840</v>
      </c>
      <c r="F5098" s="79">
        <f t="shared" si="79"/>
        <v>46841</v>
      </c>
    </row>
    <row r="5099" spans="1:6" hidden="1" x14ac:dyDescent="0.25">
      <c r="A5099" s="5">
        <v>3102100</v>
      </c>
      <c r="B5099" s="6" t="s">
        <v>7230</v>
      </c>
      <c r="C5099" s="11" t="s">
        <v>72</v>
      </c>
      <c r="D5099" s="7">
        <v>179773</v>
      </c>
      <c r="E5099" s="73">
        <v>89886</v>
      </c>
      <c r="F5099" s="79">
        <f t="shared" si="79"/>
        <v>89887</v>
      </c>
    </row>
    <row r="5100" spans="1:6" hidden="1" x14ac:dyDescent="0.25">
      <c r="A5100" s="5">
        <v>500800</v>
      </c>
      <c r="B5100" s="6" t="s">
        <v>7231</v>
      </c>
      <c r="C5100" s="11" t="s">
        <v>72</v>
      </c>
      <c r="D5100" s="7">
        <v>86177</v>
      </c>
      <c r="E5100" s="73">
        <v>43088</v>
      </c>
      <c r="F5100" s="79">
        <f t="shared" si="79"/>
        <v>43089</v>
      </c>
    </row>
    <row r="5101" spans="1:6" hidden="1" x14ac:dyDescent="0.25">
      <c r="A5101" s="5">
        <v>4028300</v>
      </c>
      <c r="B5101" s="6" t="s">
        <v>7232</v>
      </c>
      <c r="C5101" s="11" t="s">
        <v>72</v>
      </c>
      <c r="D5101" s="7">
        <v>47967</v>
      </c>
      <c r="E5101" s="73">
        <v>23983</v>
      </c>
      <c r="F5101" s="79">
        <f t="shared" si="79"/>
        <v>23984</v>
      </c>
    </row>
    <row r="5102" spans="1:6" hidden="1" x14ac:dyDescent="0.25">
      <c r="A5102" s="5">
        <v>4041400</v>
      </c>
      <c r="B5102" s="6" t="s">
        <v>7233</v>
      </c>
      <c r="C5102" s="11" t="s">
        <v>72</v>
      </c>
      <c r="D5102" s="7">
        <v>1129207</v>
      </c>
      <c r="E5102" s="73">
        <v>564603</v>
      </c>
      <c r="F5102" s="79">
        <f t="shared" si="79"/>
        <v>564604</v>
      </c>
    </row>
    <row r="5103" spans="1:6" hidden="1" x14ac:dyDescent="0.25">
      <c r="A5103" s="5">
        <v>3960300</v>
      </c>
      <c r="B5103" s="6" t="s">
        <v>7234</v>
      </c>
      <c r="C5103" s="11" t="s">
        <v>72</v>
      </c>
      <c r="D5103" s="7">
        <v>688982</v>
      </c>
      <c r="E5103" s="73">
        <v>344491</v>
      </c>
      <c r="F5103" s="79">
        <f t="shared" si="79"/>
        <v>344491</v>
      </c>
    </row>
    <row r="5104" spans="1:6" hidden="1" x14ac:dyDescent="0.25">
      <c r="A5104" s="5">
        <v>381900</v>
      </c>
      <c r="B5104" s="6" t="s">
        <v>2181</v>
      </c>
      <c r="C5104" s="11" t="s">
        <v>72</v>
      </c>
      <c r="D5104" s="7">
        <v>405760</v>
      </c>
      <c r="E5104" s="73">
        <v>202880</v>
      </c>
      <c r="F5104" s="79">
        <f t="shared" si="79"/>
        <v>202880</v>
      </c>
    </row>
    <row r="5105" spans="1:6" hidden="1" x14ac:dyDescent="0.25">
      <c r="A5105" s="5">
        <v>4038500</v>
      </c>
      <c r="B5105" s="6" t="s">
        <v>7235</v>
      </c>
      <c r="C5105" s="11" t="s">
        <v>72</v>
      </c>
      <c r="D5105" s="7">
        <v>1154797</v>
      </c>
      <c r="E5105" s="73">
        <v>577398</v>
      </c>
      <c r="F5105" s="79">
        <f t="shared" si="79"/>
        <v>577399</v>
      </c>
    </row>
    <row r="5106" spans="1:6" hidden="1" x14ac:dyDescent="0.25">
      <c r="A5106" s="5">
        <v>3098300</v>
      </c>
      <c r="B5106" s="6" t="s">
        <v>7236</v>
      </c>
      <c r="C5106" s="11" t="s">
        <v>72</v>
      </c>
      <c r="D5106" s="7">
        <v>106383</v>
      </c>
      <c r="E5106" s="73">
        <v>53191</v>
      </c>
      <c r="F5106" s="79">
        <f t="shared" si="79"/>
        <v>53192</v>
      </c>
    </row>
    <row r="5107" spans="1:6" hidden="1" x14ac:dyDescent="0.25">
      <c r="A5107" s="5">
        <v>2524500</v>
      </c>
      <c r="B5107" s="6" t="s">
        <v>7237</v>
      </c>
      <c r="C5107" s="11" t="s">
        <v>72</v>
      </c>
      <c r="D5107" s="7">
        <v>73861</v>
      </c>
      <c r="E5107" s="73">
        <v>36930</v>
      </c>
      <c r="F5107" s="79">
        <f t="shared" si="79"/>
        <v>36931</v>
      </c>
    </row>
    <row r="5108" spans="1:6" hidden="1" x14ac:dyDescent="0.25">
      <c r="A5108" s="5">
        <v>4234800</v>
      </c>
      <c r="B5108" s="6" t="s">
        <v>7238</v>
      </c>
      <c r="C5108" s="11" t="s">
        <v>72</v>
      </c>
      <c r="D5108" s="7">
        <v>36561</v>
      </c>
      <c r="E5108" s="73">
        <v>18280</v>
      </c>
      <c r="F5108" s="79">
        <f t="shared" si="79"/>
        <v>18281</v>
      </c>
    </row>
    <row r="5109" spans="1:6" hidden="1" x14ac:dyDescent="0.25">
      <c r="A5109" s="5">
        <v>2057400</v>
      </c>
      <c r="B5109" s="6" t="s">
        <v>7239</v>
      </c>
      <c r="C5109" s="11" t="s">
        <v>72</v>
      </c>
      <c r="D5109" s="7">
        <v>73406</v>
      </c>
      <c r="E5109" s="73">
        <v>36703</v>
      </c>
      <c r="F5109" s="79">
        <f t="shared" si="79"/>
        <v>36703</v>
      </c>
    </row>
    <row r="5110" spans="1:6" hidden="1" x14ac:dyDescent="0.25">
      <c r="A5110" s="5">
        <v>382000</v>
      </c>
      <c r="B5110" s="6" t="s">
        <v>7240</v>
      </c>
      <c r="C5110" s="11" t="s">
        <v>72</v>
      </c>
      <c r="D5110" s="7">
        <v>904789</v>
      </c>
      <c r="E5110" s="73">
        <v>452394</v>
      </c>
      <c r="F5110" s="79">
        <f t="shared" si="79"/>
        <v>452395</v>
      </c>
    </row>
    <row r="5111" spans="1:6" hidden="1" x14ac:dyDescent="0.25">
      <c r="A5111" s="5">
        <v>2145100</v>
      </c>
      <c r="B5111" s="6" t="s">
        <v>7241</v>
      </c>
      <c r="C5111" s="11" t="s">
        <v>72</v>
      </c>
      <c r="D5111" s="7">
        <v>53972</v>
      </c>
      <c r="E5111" s="73">
        <v>26986</v>
      </c>
      <c r="F5111" s="79">
        <f t="shared" si="79"/>
        <v>26986</v>
      </c>
    </row>
    <row r="5112" spans="1:6" hidden="1" x14ac:dyDescent="0.25">
      <c r="A5112" s="5">
        <v>382200</v>
      </c>
      <c r="B5112" s="6" t="s">
        <v>7242</v>
      </c>
      <c r="C5112" s="11" t="s">
        <v>72</v>
      </c>
      <c r="D5112" s="7">
        <v>2679616</v>
      </c>
      <c r="E5112" s="73">
        <v>1339808</v>
      </c>
      <c r="F5112" s="79">
        <f t="shared" si="79"/>
        <v>1339808</v>
      </c>
    </row>
    <row r="5113" spans="1:6" hidden="1" x14ac:dyDescent="0.25">
      <c r="A5113" s="5">
        <v>381600</v>
      </c>
      <c r="B5113" s="6" t="s">
        <v>7243</v>
      </c>
      <c r="C5113" s="11" t="s">
        <v>72</v>
      </c>
      <c r="D5113" s="7">
        <v>1523218</v>
      </c>
      <c r="E5113" s="73">
        <v>761609</v>
      </c>
      <c r="F5113" s="79">
        <f t="shared" si="79"/>
        <v>761609</v>
      </c>
    </row>
    <row r="5114" spans="1:6" hidden="1" x14ac:dyDescent="0.25">
      <c r="A5114" s="5">
        <v>2068000</v>
      </c>
      <c r="B5114" s="6" t="s">
        <v>7244</v>
      </c>
      <c r="C5114" s="11" t="s">
        <v>72</v>
      </c>
      <c r="D5114" s="7">
        <v>57801</v>
      </c>
      <c r="E5114" s="73">
        <v>28900</v>
      </c>
      <c r="F5114" s="79">
        <f t="shared" si="79"/>
        <v>28901</v>
      </c>
    </row>
    <row r="5115" spans="1:6" hidden="1" x14ac:dyDescent="0.25">
      <c r="A5115" s="5">
        <v>381800</v>
      </c>
      <c r="B5115" s="6" t="s">
        <v>7245</v>
      </c>
      <c r="C5115" s="11" t="s">
        <v>72</v>
      </c>
      <c r="D5115" s="7">
        <v>1222988</v>
      </c>
      <c r="E5115" s="73">
        <v>611494</v>
      </c>
      <c r="F5115" s="79">
        <f t="shared" si="79"/>
        <v>611494</v>
      </c>
    </row>
    <row r="5116" spans="1:6" hidden="1" x14ac:dyDescent="0.25">
      <c r="A5116" s="5">
        <v>2609400</v>
      </c>
      <c r="B5116" s="6" t="s">
        <v>7246</v>
      </c>
      <c r="C5116" s="11" t="s">
        <v>72</v>
      </c>
      <c r="D5116" s="7">
        <v>328669</v>
      </c>
      <c r="E5116" s="73">
        <v>164334</v>
      </c>
      <c r="F5116" s="79">
        <f t="shared" si="79"/>
        <v>164335</v>
      </c>
    </row>
    <row r="5117" spans="1:6" hidden="1" x14ac:dyDescent="0.25">
      <c r="A5117" s="5">
        <v>3084400</v>
      </c>
      <c r="B5117" s="6" t="s">
        <v>7246</v>
      </c>
      <c r="C5117" s="11" t="s">
        <v>72</v>
      </c>
      <c r="D5117" s="7">
        <v>230104</v>
      </c>
      <c r="E5117" s="73">
        <v>115052</v>
      </c>
      <c r="F5117" s="79">
        <f t="shared" si="79"/>
        <v>115052</v>
      </c>
    </row>
    <row r="5118" spans="1:6" hidden="1" x14ac:dyDescent="0.25">
      <c r="A5118" s="5">
        <v>382300</v>
      </c>
      <c r="B5118" s="6" t="s">
        <v>3372</v>
      </c>
      <c r="C5118" s="11" t="s">
        <v>72</v>
      </c>
      <c r="D5118" s="7">
        <v>2246663</v>
      </c>
      <c r="E5118" s="73">
        <v>1123331</v>
      </c>
      <c r="F5118" s="79">
        <f t="shared" si="79"/>
        <v>1123332</v>
      </c>
    </row>
    <row r="5119" spans="1:6" hidden="1" x14ac:dyDescent="0.25">
      <c r="A5119" s="5">
        <v>500700</v>
      </c>
      <c r="B5119" s="6" t="s">
        <v>7247</v>
      </c>
      <c r="C5119" s="11" t="s">
        <v>72</v>
      </c>
      <c r="D5119" s="7">
        <v>506663</v>
      </c>
      <c r="E5119" s="73">
        <v>253331</v>
      </c>
      <c r="F5119" s="79">
        <f t="shared" si="79"/>
        <v>253332</v>
      </c>
    </row>
    <row r="5120" spans="1:6" hidden="1" x14ac:dyDescent="0.25">
      <c r="A5120" s="5">
        <v>1057300</v>
      </c>
      <c r="B5120" s="6" t="s">
        <v>7247</v>
      </c>
      <c r="C5120" s="11" t="s">
        <v>72</v>
      </c>
      <c r="D5120" s="7">
        <v>470415</v>
      </c>
      <c r="E5120" s="73">
        <v>235207</v>
      </c>
      <c r="F5120" s="79">
        <f t="shared" si="79"/>
        <v>235208</v>
      </c>
    </row>
    <row r="5121" spans="1:6" hidden="1" x14ac:dyDescent="0.25">
      <c r="A5121" s="5">
        <v>905400</v>
      </c>
      <c r="B5121" s="6" t="s">
        <v>3380</v>
      </c>
      <c r="C5121" s="11" t="s">
        <v>72</v>
      </c>
      <c r="D5121" s="7">
        <v>732317</v>
      </c>
      <c r="E5121" s="73">
        <v>366158</v>
      </c>
      <c r="F5121" s="79">
        <f t="shared" si="79"/>
        <v>366159</v>
      </c>
    </row>
    <row r="5122" spans="1:6" hidden="1" x14ac:dyDescent="0.25">
      <c r="A5122" s="5">
        <v>1124500</v>
      </c>
      <c r="B5122" s="6" t="s">
        <v>7248</v>
      </c>
      <c r="C5122" s="11" t="s">
        <v>72</v>
      </c>
      <c r="D5122" s="7">
        <v>247036</v>
      </c>
      <c r="E5122" s="73">
        <v>123518</v>
      </c>
      <c r="F5122" s="79">
        <f t="shared" si="79"/>
        <v>123518</v>
      </c>
    </row>
    <row r="5123" spans="1:6" hidden="1" x14ac:dyDescent="0.25">
      <c r="A5123" s="5">
        <v>382600</v>
      </c>
      <c r="B5123" s="6" t="s">
        <v>3382</v>
      </c>
      <c r="C5123" s="11" t="s">
        <v>72</v>
      </c>
      <c r="D5123" s="7">
        <v>1650103</v>
      </c>
      <c r="E5123" s="73">
        <v>825051</v>
      </c>
      <c r="F5123" s="79">
        <f t="shared" si="79"/>
        <v>825052</v>
      </c>
    </row>
    <row r="5124" spans="1:6" hidden="1" x14ac:dyDescent="0.25">
      <c r="A5124" s="5">
        <v>382700</v>
      </c>
      <c r="B5124" s="6" t="s">
        <v>7249</v>
      </c>
      <c r="C5124" s="11" t="s">
        <v>72</v>
      </c>
      <c r="D5124" s="7">
        <v>20174232</v>
      </c>
      <c r="E5124" s="73">
        <v>10087116</v>
      </c>
      <c r="F5124" s="79">
        <f t="shared" si="79"/>
        <v>10087116</v>
      </c>
    </row>
    <row r="5125" spans="1:6" hidden="1" x14ac:dyDescent="0.25">
      <c r="A5125" s="5">
        <v>382800</v>
      </c>
      <c r="B5125" s="6" t="s">
        <v>7250</v>
      </c>
      <c r="C5125" s="11" t="s">
        <v>72</v>
      </c>
      <c r="D5125" s="7">
        <v>1753087</v>
      </c>
      <c r="E5125" s="73">
        <v>876543</v>
      </c>
      <c r="F5125" s="79">
        <f t="shared" ref="F5125:F5139" si="80">D5125-E5125</f>
        <v>876544</v>
      </c>
    </row>
    <row r="5126" spans="1:6" hidden="1" x14ac:dyDescent="0.25">
      <c r="A5126" s="5">
        <v>1257300</v>
      </c>
      <c r="B5126" s="6" t="s">
        <v>7251</v>
      </c>
      <c r="C5126" s="11" t="s">
        <v>72</v>
      </c>
      <c r="D5126" s="7">
        <v>20244</v>
      </c>
      <c r="E5126" s="73">
        <v>10122</v>
      </c>
      <c r="F5126" s="79">
        <f t="shared" si="80"/>
        <v>10122</v>
      </c>
    </row>
    <row r="5127" spans="1:6" hidden="1" x14ac:dyDescent="0.25">
      <c r="A5127" s="5">
        <v>383000</v>
      </c>
      <c r="B5127" s="6" t="s">
        <v>3386</v>
      </c>
      <c r="C5127" s="11" t="s">
        <v>72</v>
      </c>
      <c r="D5127" s="7">
        <v>1242558</v>
      </c>
      <c r="E5127" s="73">
        <v>621279</v>
      </c>
      <c r="F5127" s="79">
        <f t="shared" si="80"/>
        <v>621279</v>
      </c>
    </row>
    <row r="5128" spans="1:6" hidden="1" x14ac:dyDescent="0.25">
      <c r="A5128" s="5">
        <v>383100</v>
      </c>
      <c r="B5128" s="6" t="s">
        <v>7252</v>
      </c>
      <c r="C5128" s="11" t="s">
        <v>72</v>
      </c>
      <c r="D5128" s="7">
        <v>766653</v>
      </c>
      <c r="E5128" s="73">
        <v>383326</v>
      </c>
      <c r="F5128" s="79">
        <f t="shared" si="80"/>
        <v>383327</v>
      </c>
    </row>
    <row r="5129" spans="1:6" hidden="1" x14ac:dyDescent="0.25">
      <c r="A5129" s="5">
        <v>1174900</v>
      </c>
      <c r="B5129" s="6" t="s">
        <v>7253</v>
      </c>
      <c r="C5129" s="11" t="s">
        <v>72</v>
      </c>
      <c r="D5129" s="7">
        <v>37341</v>
      </c>
      <c r="E5129" s="73">
        <v>18670</v>
      </c>
      <c r="F5129" s="79">
        <f t="shared" si="80"/>
        <v>18671</v>
      </c>
    </row>
    <row r="5130" spans="1:6" hidden="1" x14ac:dyDescent="0.25">
      <c r="A5130" s="5">
        <v>392800</v>
      </c>
      <c r="B5130" s="6" t="s">
        <v>7254</v>
      </c>
      <c r="C5130" s="11" t="s">
        <v>543</v>
      </c>
      <c r="D5130" s="7">
        <v>1370012</v>
      </c>
      <c r="E5130" s="73">
        <v>685006</v>
      </c>
      <c r="F5130" s="79">
        <f t="shared" si="80"/>
        <v>685006</v>
      </c>
    </row>
    <row r="5131" spans="1:6" hidden="1" x14ac:dyDescent="0.25">
      <c r="A5131" s="5">
        <v>728900</v>
      </c>
      <c r="B5131" s="6" t="s">
        <v>542</v>
      </c>
      <c r="C5131" s="11" t="s">
        <v>543</v>
      </c>
      <c r="D5131" s="7">
        <v>578937</v>
      </c>
      <c r="E5131" s="73">
        <v>289468</v>
      </c>
      <c r="F5131" s="79">
        <f t="shared" si="80"/>
        <v>289469</v>
      </c>
    </row>
    <row r="5132" spans="1:6" hidden="1" x14ac:dyDescent="0.25">
      <c r="A5132" s="5">
        <v>2211900</v>
      </c>
      <c r="B5132" s="6" t="s">
        <v>7255</v>
      </c>
      <c r="C5132" s="11" t="s">
        <v>543</v>
      </c>
      <c r="D5132" s="7">
        <v>223185</v>
      </c>
      <c r="E5132" s="73">
        <v>111592</v>
      </c>
      <c r="F5132" s="79">
        <f t="shared" si="80"/>
        <v>111593</v>
      </c>
    </row>
    <row r="5133" spans="1:6" hidden="1" x14ac:dyDescent="0.25">
      <c r="A5133" s="5">
        <v>392900</v>
      </c>
      <c r="B5133" s="6" t="s">
        <v>7256</v>
      </c>
      <c r="C5133" s="11" t="s">
        <v>543</v>
      </c>
      <c r="D5133" s="7">
        <v>420524</v>
      </c>
      <c r="E5133" s="73">
        <v>210262</v>
      </c>
      <c r="F5133" s="79">
        <f t="shared" si="80"/>
        <v>210262</v>
      </c>
    </row>
    <row r="5134" spans="1:6" hidden="1" x14ac:dyDescent="0.25">
      <c r="A5134" s="5">
        <v>925900</v>
      </c>
      <c r="B5134" s="6" t="s">
        <v>7257</v>
      </c>
      <c r="C5134" s="11" t="s">
        <v>543</v>
      </c>
      <c r="D5134" s="7">
        <v>1502654</v>
      </c>
      <c r="E5134" s="73">
        <v>751327</v>
      </c>
      <c r="F5134" s="79">
        <f t="shared" si="80"/>
        <v>751327</v>
      </c>
    </row>
    <row r="5135" spans="1:6" hidden="1" x14ac:dyDescent="0.25">
      <c r="A5135" s="5">
        <v>393000</v>
      </c>
      <c r="B5135" s="6" t="s">
        <v>7258</v>
      </c>
      <c r="C5135" s="11" t="s">
        <v>543</v>
      </c>
      <c r="D5135" s="7">
        <v>1175360</v>
      </c>
      <c r="E5135" s="73">
        <v>587680</v>
      </c>
      <c r="F5135" s="79">
        <f t="shared" si="80"/>
        <v>587680</v>
      </c>
    </row>
    <row r="5136" spans="1:6" hidden="1" x14ac:dyDescent="0.25">
      <c r="A5136" s="5">
        <v>393100</v>
      </c>
      <c r="B5136" s="6" t="s">
        <v>7259</v>
      </c>
      <c r="C5136" s="11" t="s">
        <v>543</v>
      </c>
      <c r="D5136" s="7">
        <v>732668</v>
      </c>
      <c r="E5136" s="73">
        <v>366334</v>
      </c>
      <c r="F5136" s="79">
        <f t="shared" si="80"/>
        <v>366334</v>
      </c>
    </row>
    <row r="5137" spans="1:6" hidden="1" x14ac:dyDescent="0.25">
      <c r="A5137" s="5">
        <v>393200</v>
      </c>
      <c r="B5137" s="6" t="s">
        <v>7260</v>
      </c>
      <c r="C5137" s="11" t="s">
        <v>543</v>
      </c>
      <c r="D5137" s="7">
        <v>6613580</v>
      </c>
      <c r="E5137" s="73">
        <v>3306790</v>
      </c>
      <c r="F5137" s="79">
        <f t="shared" si="80"/>
        <v>3306790</v>
      </c>
    </row>
    <row r="5138" spans="1:6" hidden="1" x14ac:dyDescent="0.25">
      <c r="A5138" s="5">
        <v>393300</v>
      </c>
      <c r="B5138" s="6" t="s">
        <v>7261</v>
      </c>
      <c r="C5138" s="11" t="s">
        <v>543</v>
      </c>
      <c r="D5138" s="7">
        <v>725242</v>
      </c>
      <c r="E5138" s="73">
        <v>362621</v>
      </c>
      <c r="F5138" s="79">
        <f t="shared" si="80"/>
        <v>362621</v>
      </c>
    </row>
    <row r="5139" spans="1:6" hidden="1" x14ac:dyDescent="0.25">
      <c r="A5139" s="5">
        <v>915700</v>
      </c>
      <c r="B5139" s="6" t="s">
        <v>7262</v>
      </c>
      <c r="C5139" s="11" t="s">
        <v>543</v>
      </c>
      <c r="D5139" s="7">
        <v>243773</v>
      </c>
      <c r="E5139" s="73">
        <v>121886</v>
      </c>
      <c r="F5139" s="79">
        <f t="shared" si="80"/>
        <v>121887</v>
      </c>
    </row>
    <row r="5140" spans="1:6" x14ac:dyDescent="0.25">
      <c r="A5140" s="8"/>
      <c r="B5140" s="6"/>
      <c r="C5140" s="11"/>
      <c r="D5140" s="7"/>
      <c r="E5140" s="75"/>
      <c r="F5140" s="77"/>
    </row>
    <row r="5141" spans="1:6" ht="31.5" x14ac:dyDescent="0.25">
      <c r="A5141" s="11" t="s">
        <v>3524</v>
      </c>
      <c r="B5141" s="3"/>
      <c r="C5141" s="2"/>
      <c r="D5141" s="12">
        <f>SUBTOTAL(9,D4:D5139)</f>
        <v>67222766</v>
      </c>
      <c r="E5141" s="76">
        <f>SUBTOTAL(9,E4:E5139)</f>
        <v>33611372</v>
      </c>
      <c r="F5141" s="80">
        <f>SUBTOTAL(9,F4:F5139)</f>
        <v>33611394</v>
      </c>
    </row>
    <row r="5142" spans="1:6" x14ac:dyDescent="0.25">
      <c r="A5142" s="2"/>
      <c r="B5142" s="3"/>
      <c r="C5142" s="2"/>
      <c r="D5142" s="3"/>
      <c r="E5142" s="72"/>
      <c r="F5142" s="81"/>
    </row>
    <row r="5143" spans="1:6" ht="15.75" customHeight="1" x14ac:dyDescent="0.25">
      <c r="A5143" s="82" t="s">
        <v>3525</v>
      </c>
      <c r="B5143" s="13"/>
      <c r="C5143" s="2"/>
    </row>
    <row r="5144" spans="1:6" x14ac:dyDescent="0.25">
      <c r="A5144" s="3"/>
      <c r="B5144" s="3"/>
      <c r="C5144" s="2"/>
      <c r="D5144" s="3"/>
      <c r="E5144" s="3"/>
    </row>
    <row r="5145" spans="1:6" x14ac:dyDescent="0.25">
      <c r="A5145" s="82" t="s">
        <v>7263</v>
      </c>
      <c r="B5145" s="13"/>
      <c r="C5145" s="2"/>
      <c r="D5145" s="3"/>
      <c r="E5145" s="3"/>
    </row>
    <row r="5146" spans="1:6" ht="15.75" customHeight="1" x14ac:dyDescent="0.25">
      <c r="A5146" s="82" t="s">
        <v>7264</v>
      </c>
      <c r="B5146" s="13"/>
      <c r="C5146" s="2"/>
      <c r="D5146" s="3"/>
      <c r="E5146" s="3"/>
    </row>
  </sheetData>
  <autoFilter ref="A3:F5139">
    <filterColumn colId="2">
      <filters>
        <filter val="NE"/>
      </filters>
    </filterColumn>
  </autoFilter>
  <mergeCells count="1">
    <mergeCell ref="A1:F1"/>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T1797"/>
  <sheetViews>
    <sheetView workbookViewId="0">
      <pane ySplit="3" topLeftCell="A4" activePane="bottomLeft" state="frozen"/>
      <selection pane="bottomLeft" activeCell="A1793" sqref="A1793:O1793"/>
    </sheetView>
  </sheetViews>
  <sheetFormatPr defaultRowHeight="15" x14ac:dyDescent="0.25"/>
  <cols>
    <col min="1" max="1" width="14.7109375" style="16" customWidth="1"/>
    <col min="2" max="2" width="59.42578125" customWidth="1"/>
    <col min="3" max="3" width="11.85546875" style="16" customWidth="1"/>
    <col min="4" max="4" width="14.28515625" hidden="1" customWidth="1"/>
    <col min="5" max="5" width="13.28515625" hidden="1" customWidth="1"/>
    <col min="6" max="6" width="14.28515625" hidden="1" customWidth="1"/>
    <col min="7" max="7" width="13.28515625" bestFit="1" customWidth="1"/>
    <col min="8" max="8" width="13.85546875" hidden="1" customWidth="1"/>
    <col min="9" max="9" width="13.28515625" hidden="1" customWidth="1"/>
    <col min="10" max="10" width="14.28515625" hidden="1" customWidth="1"/>
    <col min="11" max="11" width="16" hidden="1" customWidth="1"/>
    <col min="12" max="12" width="13.28515625" hidden="1" customWidth="1"/>
    <col min="13" max="13" width="18.28515625" hidden="1" customWidth="1"/>
    <col min="14" max="14" width="13.28515625" bestFit="1" customWidth="1"/>
    <col min="15" max="15" width="19.140625" style="32" customWidth="1"/>
  </cols>
  <sheetData>
    <row r="1" spans="1:15" ht="42" customHeight="1" x14ac:dyDescent="0.4">
      <c r="A1" s="98" t="s">
        <v>0</v>
      </c>
      <c r="B1" s="99"/>
      <c r="C1" s="99"/>
      <c r="D1" s="99"/>
      <c r="E1" s="99"/>
      <c r="F1" s="99"/>
      <c r="G1" s="99"/>
      <c r="H1" s="99"/>
      <c r="I1" s="99"/>
      <c r="J1" s="99"/>
      <c r="K1" s="99"/>
      <c r="L1" s="99"/>
      <c r="M1" s="99"/>
      <c r="N1" s="99"/>
      <c r="O1" s="100"/>
    </row>
    <row r="2" spans="1:15" ht="118.5" customHeight="1" x14ac:dyDescent="0.25">
      <c r="A2" s="97" t="s">
        <v>1</v>
      </c>
      <c r="B2" s="97"/>
      <c r="C2" s="97"/>
      <c r="D2" s="18" t="s">
        <v>2</v>
      </c>
      <c r="E2" s="18" t="s">
        <v>3</v>
      </c>
      <c r="F2" s="18" t="s">
        <v>4</v>
      </c>
      <c r="G2" s="19" t="s">
        <v>5</v>
      </c>
      <c r="H2" s="20" t="s">
        <v>6</v>
      </c>
      <c r="I2" s="20" t="s">
        <v>7</v>
      </c>
      <c r="J2" s="20" t="s">
        <v>8</v>
      </c>
      <c r="K2" s="20" t="s">
        <v>9</v>
      </c>
      <c r="L2" s="20" t="s">
        <v>10</v>
      </c>
      <c r="M2" s="20" t="s">
        <v>11</v>
      </c>
      <c r="N2" s="21" t="s">
        <v>12</v>
      </c>
      <c r="O2" s="31"/>
    </row>
    <row r="3" spans="1:15" s="17" customFormat="1" ht="16.5" customHeight="1" x14ac:dyDescent="0.25">
      <c r="A3" s="22" t="s">
        <v>13</v>
      </c>
      <c r="B3" s="23" t="s">
        <v>14</v>
      </c>
      <c r="C3" s="22" t="s">
        <v>15</v>
      </c>
      <c r="D3" s="24" t="s">
        <v>16</v>
      </c>
      <c r="E3" s="24" t="s">
        <v>16</v>
      </c>
      <c r="F3" s="24" t="s">
        <v>16</v>
      </c>
      <c r="G3" s="25" t="s">
        <v>17</v>
      </c>
      <c r="H3" s="26" t="s">
        <v>18</v>
      </c>
      <c r="I3" s="26" t="s">
        <v>18</v>
      </c>
      <c r="J3" s="26" t="s">
        <v>18</v>
      </c>
      <c r="K3" s="26" t="s">
        <v>18</v>
      </c>
      <c r="L3" s="26" t="s">
        <v>18</v>
      </c>
      <c r="M3" s="26" t="s">
        <v>18</v>
      </c>
      <c r="N3" s="27" t="s">
        <v>19</v>
      </c>
      <c r="O3" s="28" t="s">
        <v>20</v>
      </c>
    </row>
    <row r="4" spans="1:15" hidden="1" x14ac:dyDescent="0.25">
      <c r="A4" s="29" t="s">
        <v>21</v>
      </c>
      <c r="B4" s="30" t="s">
        <v>22</v>
      </c>
      <c r="C4" s="29" t="s">
        <v>23</v>
      </c>
      <c r="D4" s="33"/>
      <c r="E4" s="33"/>
      <c r="F4" s="33"/>
      <c r="G4" s="34">
        <v>896685</v>
      </c>
      <c r="H4" s="35"/>
      <c r="I4" s="35"/>
      <c r="J4" s="35"/>
      <c r="K4" s="35"/>
      <c r="L4" s="35"/>
      <c r="M4" s="35"/>
      <c r="N4" s="36"/>
      <c r="O4" s="37">
        <f t="shared" ref="O4:O67" si="0">SUM(D4:N4)</f>
        <v>896685</v>
      </c>
    </row>
    <row r="5" spans="1:15" hidden="1" x14ac:dyDescent="0.25">
      <c r="A5" s="29" t="s">
        <v>24</v>
      </c>
      <c r="B5" s="30" t="s">
        <v>25</v>
      </c>
      <c r="C5" s="29" t="s">
        <v>26</v>
      </c>
      <c r="D5" s="33"/>
      <c r="E5" s="33"/>
      <c r="F5" s="33"/>
      <c r="G5" s="34"/>
      <c r="H5" s="35"/>
      <c r="I5" s="35"/>
      <c r="J5" s="35"/>
      <c r="K5" s="35"/>
      <c r="L5" s="35"/>
      <c r="M5" s="35"/>
      <c r="N5" s="36">
        <v>172953</v>
      </c>
      <c r="O5" s="37">
        <f t="shared" si="0"/>
        <v>172953</v>
      </c>
    </row>
    <row r="6" spans="1:15" hidden="1" x14ac:dyDescent="0.25">
      <c r="A6" s="29" t="s">
        <v>27</v>
      </c>
      <c r="B6" s="30" t="s">
        <v>28</v>
      </c>
      <c r="C6" s="29" t="s">
        <v>29</v>
      </c>
      <c r="D6" s="33"/>
      <c r="E6" s="33"/>
      <c r="F6" s="33"/>
      <c r="G6" s="34"/>
      <c r="H6" s="35"/>
      <c r="I6" s="35"/>
      <c r="J6" s="35"/>
      <c r="K6" s="35"/>
      <c r="L6" s="35">
        <v>99964</v>
      </c>
      <c r="M6" s="35">
        <v>16159</v>
      </c>
      <c r="N6" s="36"/>
      <c r="O6" s="37">
        <f t="shared" si="0"/>
        <v>116123</v>
      </c>
    </row>
    <row r="7" spans="1:15" hidden="1" x14ac:dyDescent="0.25">
      <c r="A7" s="29" t="s">
        <v>30</v>
      </c>
      <c r="B7" s="30" t="s">
        <v>31</v>
      </c>
      <c r="C7" s="29" t="s">
        <v>32</v>
      </c>
      <c r="D7" s="33"/>
      <c r="E7" s="33"/>
      <c r="F7" s="33"/>
      <c r="G7" s="34"/>
      <c r="H7" s="35">
        <v>21415</v>
      </c>
      <c r="I7" s="35"/>
      <c r="J7" s="35"/>
      <c r="K7" s="35"/>
      <c r="L7" s="35"/>
      <c r="M7" s="35"/>
      <c r="N7" s="36"/>
      <c r="O7" s="37">
        <f t="shared" si="0"/>
        <v>21415</v>
      </c>
    </row>
    <row r="8" spans="1:15" hidden="1" x14ac:dyDescent="0.25">
      <c r="A8" s="29" t="s">
        <v>33</v>
      </c>
      <c r="B8" s="30" t="s">
        <v>34</v>
      </c>
      <c r="C8" s="29" t="s">
        <v>32</v>
      </c>
      <c r="D8" s="33"/>
      <c r="E8" s="33"/>
      <c r="F8" s="33"/>
      <c r="G8" s="34"/>
      <c r="H8" s="35"/>
      <c r="I8" s="35"/>
      <c r="J8" s="35"/>
      <c r="K8" s="35"/>
      <c r="L8" s="35"/>
      <c r="M8" s="35"/>
      <c r="N8" s="36">
        <v>126529</v>
      </c>
      <c r="O8" s="37">
        <f t="shared" si="0"/>
        <v>126529</v>
      </c>
    </row>
    <row r="9" spans="1:15" hidden="1" x14ac:dyDescent="0.25">
      <c r="A9" s="29" t="s">
        <v>35</v>
      </c>
      <c r="B9" s="30" t="s">
        <v>36</v>
      </c>
      <c r="C9" s="29" t="s">
        <v>37</v>
      </c>
      <c r="D9" s="33"/>
      <c r="E9" s="33"/>
      <c r="F9" s="33"/>
      <c r="G9" s="34"/>
      <c r="H9" s="35"/>
      <c r="I9" s="35"/>
      <c r="J9" s="35"/>
      <c r="K9" s="35"/>
      <c r="L9" s="35">
        <v>73187</v>
      </c>
      <c r="M9" s="35">
        <v>12061</v>
      </c>
      <c r="N9" s="36"/>
      <c r="O9" s="37">
        <f t="shared" si="0"/>
        <v>85248</v>
      </c>
    </row>
    <row r="10" spans="1:15" hidden="1" x14ac:dyDescent="0.25">
      <c r="A10" s="29" t="s">
        <v>38</v>
      </c>
      <c r="B10" s="30" t="s">
        <v>39</v>
      </c>
      <c r="C10" s="29" t="s">
        <v>40</v>
      </c>
      <c r="D10" s="33"/>
      <c r="E10" s="33"/>
      <c r="F10" s="33"/>
      <c r="G10" s="34"/>
      <c r="H10" s="35"/>
      <c r="I10" s="35"/>
      <c r="J10" s="35"/>
      <c r="K10" s="35"/>
      <c r="L10" s="35"/>
      <c r="M10" s="35"/>
      <c r="N10" s="36">
        <v>89689</v>
      </c>
      <c r="O10" s="37">
        <f t="shared" si="0"/>
        <v>89689</v>
      </c>
    </row>
    <row r="11" spans="1:15" hidden="1" x14ac:dyDescent="0.25">
      <c r="A11" s="29" t="s">
        <v>41</v>
      </c>
      <c r="B11" s="30" t="s">
        <v>42</v>
      </c>
      <c r="C11" s="29" t="s">
        <v>43</v>
      </c>
      <c r="D11" s="33">
        <v>11054475</v>
      </c>
      <c r="E11" s="33"/>
      <c r="F11" s="33">
        <v>6266852</v>
      </c>
      <c r="G11" s="34"/>
      <c r="H11" s="35"/>
      <c r="I11" s="35"/>
      <c r="J11" s="35"/>
      <c r="K11" s="35"/>
      <c r="L11" s="35"/>
      <c r="M11" s="35"/>
      <c r="N11" s="36"/>
      <c r="O11" s="37">
        <f t="shared" si="0"/>
        <v>17321327</v>
      </c>
    </row>
    <row r="12" spans="1:15" hidden="1" x14ac:dyDescent="0.25">
      <c r="A12" s="29" t="s">
        <v>44</v>
      </c>
      <c r="B12" s="30" t="s">
        <v>45</v>
      </c>
      <c r="C12" s="29" t="s">
        <v>43</v>
      </c>
      <c r="D12" s="33">
        <v>7815867</v>
      </c>
      <c r="E12" s="33"/>
      <c r="F12" s="33">
        <v>4411037</v>
      </c>
      <c r="G12" s="34"/>
      <c r="H12" s="35"/>
      <c r="I12" s="35"/>
      <c r="J12" s="35"/>
      <c r="K12" s="35"/>
      <c r="L12" s="35"/>
      <c r="M12" s="35"/>
      <c r="N12" s="36"/>
      <c r="O12" s="37">
        <f t="shared" si="0"/>
        <v>12226904</v>
      </c>
    </row>
    <row r="13" spans="1:15" hidden="1" x14ac:dyDescent="0.25">
      <c r="A13" s="29" t="s">
        <v>46</v>
      </c>
      <c r="B13" s="30" t="s">
        <v>47</v>
      </c>
      <c r="C13" s="29" t="s">
        <v>48</v>
      </c>
      <c r="D13" s="33"/>
      <c r="E13" s="33"/>
      <c r="F13" s="33"/>
      <c r="G13" s="34"/>
      <c r="H13" s="35"/>
      <c r="I13" s="35"/>
      <c r="J13" s="35"/>
      <c r="K13" s="35"/>
      <c r="L13" s="35"/>
      <c r="M13" s="35"/>
      <c r="N13" s="36">
        <v>117401</v>
      </c>
      <c r="O13" s="37">
        <f t="shared" si="0"/>
        <v>117401</v>
      </c>
    </row>
    <row r="14" spans="1:15" hidden="1" x14ac:dyDescent="0.25">
      <c r="A14" s="29" t="s">
        <v>49</v>
      </c>
      <c r="B14" s="30" t="s">
        <v>50</v>
      </c>
      <c r="C14" s="29" t="s">
        <v>51</v>
      </c>
      <c r="D14" s="33"/>
      <c r="E14" s="33"/>
      <c r="F14" s="33"/>
      <c r="G14" s="34"/>
      <c r="H14" s="35"/>
      <c r="I14" s="35">
        <v>193704</v>
      </c>
      <c r="J14" s="35">
        <v>21503</v>
      </c>
      <c r="K14" s="35"/>
      <c r="L14" s="35"/>
      <c r="M14" s="35"/>
      <c r="N14" s="36"/>
      <c r="O14" s="37">
        <f t="shared" si="0"/>
        <v>215207</v>
      </c>
    </row>
    <row r="15" spans="1:15" hidden="1" x14ac:dyDescent="0.25">
      <c r="A15" s="29" t="s">
        <v>52</v>
      </c>
      <c r="B15" s="30" t="s">
        <v>53</v>
      </c>
      <c r="C15" s="29" t="s">
        <v>51</v>
      </c>
      <c r="D15" s="33"/>
      <c r="E15" s="33"/>
      <c r="F15" s="33"/>
      <c r="G15" s="34"/>
      <c r="H15" s="35"/>
      <c r="I15" s="35">
        <v>228355</v>
      </c>
      <c r="J15" s="35">
        <v>30368</v>
      </c>
      <c r="K15" s="35"/>
      <c r="L15" s="35"/>
      <c r="M15" s="35"/>
      <c r="N15" s="36"/>
      <c r="O15" s="37">
        <f t="shared" si="0"/>
        <v>258723</v>
      </c>
    </row>
    <row r="16" spans="1:15" hidden="1" x14ac:dyDescent="0.25">
      <c r="A16" s="29" t="s">
        <v>54</v>
      </c>
      <c r="B16" s="30" t="s">
        <v>55</v>
      </c>
      <c r="C16" s="29" t="s">
        <v>26</v>
      </c>
      <c r="D16" s="33">
        <v>6977442</v>
      </c>
      <c r="E16" s="33">
        <v>1093997</v>
      </c>
      <c r="F16" s="33"/>
      <c r="G16" s="34"/>
      <c r="H16" s="35"/>
      <c r="I16" s="35"/>
      <c r="J16" s="35"/>
      <c r="K16" s="35"/>
      <c r="L16" s="35"/>
      <c r="M16" s="35"/>
      <c r="N16" s="36"/>
      <c r="O16" s="37">
        <f t="shared" si="0"/>
        <v>8071439</v>
      </c>
    </row>
    <row r="17" spans="1:15" hidden="1" x14ac:dyDescent="0.25">
      <c r="A17" s="29" t="s">
        <v>56</v>
      </c>
      <c r="B17" s="30" t="s">
        <v>57</v>
      </c>
      <c r="C17" s="29" t="s">
        <v>26</v>
      </c>
      <c r="D17" s="33"/>
      <c r="E17" s="33"/>
      <c r="F17" s="33"/>
      <c r="G17" s="34"/>
      <c r="H17" s="35"/>
      <c r="I17" s="35"/>
      <c r="J17" s="35"/>
      <c r="K17" s="35">
        <v>157611</v>
      </c>
      <c r="L17" s="35"/>
      <c r="M17" s="35"/>
      <c r="N17" s="36"/>
      <c r="O17" s="37">
        <f t="shared" si="0"/>
        <v>157611</v>
      </c>
    </row>
    <row r="18" spans="1:15" hidden="1" x14ac:dyDescent="0.25">
      <c r="A18" s="29" t="s">
        <v>58</v>
      </c>
      <c r="B18" s="30" t="s">
        <v>59</v>
      </c>
      <c r="C18" s="29" t="s">
        <v>60</v>
      </c>
      <c r="D18" s="33"/>
      <c r="E18" s="33"/>
      <c r="F18" s="33"/>
      <c r="G18" s="34"/>
      <c r="H18" s="35"/>
      <c r="I18" s="35"/>
      <c r="J18" s="35"/>
      <c r="K18" s="35"/>
      <c r="L18" s="35"/>
      <c r="M18" s="35"/>
      <c r="N18" s="36">
        <v>67162</v>
      </c>
      <c r="O18" s="37">
        <f t="shared" si="0"/>
        <v>67162</v>
      </c>
    </row>
    <row r="19" spans="1:15" hidden="1" x14ac:dyDescent="0.25">
      <c r="A19" s="29" t="s">
        <v>61</v>
      </c>
      <c r="B19" s="30" t="s">
        <v>62</v>
      </c>
      <c r="C19" s="29" t="s">
        <v>63</v>
      </c>
      <c r="D19" s="33"/>
      <c r="E19" s="33"/>
      <c r="F19" s="33"/>
      <c r="G19" s="34"/>
      <c r="H19" s="35"/>
      <c r="I19" s="35"/>
      <c r="J19" s="35"/>
      <c r="K19" s="35"/>
      <c r="L19" s="35"/>
      <c r="M19" s="35"/>
      <c r="N19" s="36">
        <v>90163</v>
      </c>
      <c r="O19" s="37">
        <f t="shared" si="0"/>
        <v>90163</v>
      </c>
    </row>
    <row r="20" spans="1:15" hidden="1" x14ac:dyDescent="0.25">
      <c r="A20" s="29" t="s">
        <v>64</v>
      </c>
      <c r="B20" s="30" t="s">
        <v>65</v>
      </c>
      <c r="C20" s="29" t="s">
        <v>66</v>
      </c>
      <c r="D20" s="33"/>
      <c r="E20" s="33"/>
      <c r="F20" s="33"/>
      <c r="G20" s="34"/>
      <c r="H20" s="35"/>
      <c r="I20" s="35"/>
      <c r="J20" s="35"/>
      <c r="K20" s="35"/>
      <c r="L20" s="35"/>
      <c r="M20" s="35"/>
      <c r="N20" s="36">
        <v>126065</v>
      </c>
      <c r="O20" s="37">
        <f t="shared" si="0"/>
        <v>126065</v>
      </c>
    </row>
    <row r="21" spans="1:15" hidden="1" x14ac:dyDescent="0.25">
      <c r="A21" s="29" t="s">
        <v>67</v>
      </c>
      <c r="B21" s="30" t="s">
        <v>68</v>
      </c>
      <c r="C21" s="29" t="s">
        <v>69</v>
      </c>
      <c r="D21" s="33">
        <v>6895286</v>
      </c>
      <c r="E21" s="33">
        <v>1043821</v>
      </c>
      <c r="F21" s="33"/>
      <c r="G21" s="34"/>
      <c r="H21" s="35"/>
      <c r="I21" s="35"/>
      <c r="J21" s="35"/>
      <c r="K21" s="35"/>
      <c r="L21" s="35"/>
      <c r="M21" s="35"/>
      <c r="N21" s="36"/>
      <c r="O21" s="37">
        <f t="shared" si="0"/>
        <v>7939107</v>
      </c>
    </row>
    <row r="22" spans="1:15" hidden="1" x14ac:dyDescent="0.25">
      <c r="A22" s="29" t="s">
        <v>70</v>
      </c>
      <c r="B22" s="30" t="s">
        <v>71</v>
      </c>
      <c r="C22" s="29" t="s">
        <v>72</v>
      </c>
      <c r="D22" s="33"/>
      <c r="E22" s="33"/>
      <c r="F22" s="33"/>
      <c r="G22" s="34"/>
      <c r="H22" s="35"/>
      <c r="I22" s="35"/>
      <c r="J22" s="35"/>
      <c r="K22" s="35"/>
      <c r="L22" s="35"/>
      <c r="M22" s="35"/>
      <c r="N22" s="36">
        <v>55536</v>
      </c>
      <c r="O22" s="37">
        <f t="shared" si="0"/>
        <v>55536</v>
      </c>
    </row>
    <row r="23" spans="1:15" hidden="1" x14ac:dyDescent="0.25">
      <c r="A23" s="29" t="s">
        <v>73</v>
      </c>
      <c r="B23" s="30" t="s">
        <v>74</v>
      </c>
      <c r="C23" s="29" t="s">
        <v>32</v>
      </c>
      <c r="D23" s="33"/>
      <c r="E23" s="33"/>
      <c r="F23" s="33"/>
      <c r="G23" s="34"/>
      <c r="H23" s="35"/>
      <c r="I23" s="35"/>
      <c r="J23" s="35"/>
      <c r="K23" s="35"/>
      <c r="L23" s="35"/>
      <c r="M23" s="35"/>
      <c r="N23" s="36">
        <v>104136</v>
      </c>
      <c r="O23" s="37">
        <f t="shared" si="0"/>
        <v>104136</v>
      </c>
    </row>
    <row r="24" spans="1:15" hidden="1" x14ac:dyDescent="0.25">
      <c r="A24" s="29" t="s">
        <v>75</v>
      </c>
      <c r="B24" s="30" t="s">
        <v>76</v>
      </c>
      <c r="C24" s="29" t="s">
        <v>77</v>
      </c>
      <c r="D24" s="33"/>
      <c r="E24" s="33"/>
      <c r="F24" s="33"/>
      <c r="G24" s="34"/>
      <c r="H24" s="35"/>
      <c r="I24" s="35"/>
      <c r="J24" s="35"/>
      <c r="K24" s="35"/>
      <c r="L24" s="35"/>
      <c r="M24" s="35"/>
      <c r="N24" s="36">
        <v>36918</v>
      </c>
      <c r="O24" s="37">
        <f t="shared" si="0"/>
        <v>36918</v>
      </c>
    </row>
    <row r="25" spans="1:15" hidden="1" x14ac:dyDescent="0.25">
      <c r="A25" s="29" t="s">
        <v>78</v>
      </c>
      <c r="B25" s="30" t="s">
        <v>79</v>
      </c>
      <c r="C25" s="29" t="s">
        <v>80</v>
      </c>
      <c r="D25" s="33"/>
      <c r="E25" s="33"/>
      <c r="F25" s="33"/>
      <c r="G25" s="34"/>
      <c r="H25" s="35"/>
      <c r="I25" s="35"/>
      <c r="J25" s="35"/>
      <c r="K25" s="35"/>
      <c r="L25" s="35">
        <v>257704</v>
      </c>
      <c r="M25" s="35"/>
      <c r="N25" s="36"/>
      <c r="O25" s="37">
        <f t="shared" si="0"/>
        <v>257704</v>
      </c>
    </row>
    <row r="26" spans="1:15" hidden="1" x14ac:dyDescent="0.25">
      <c r="A26" s="29" t="s">
        <v>81</v>
      </c>
      <c r="B26" s="30" t="s">
        <v>82</v>
      </c>
      <c r="C26" s="29" t="s">
        <v>40</v>
      </c>
      <c r="D26" s="33">
        <v>1701794</v>
      </c>
      <c r="E26" s="33"/>
      <c r="F26" s="33"/>
      <c r="G26" s="34"/>
      <c r="H26" s="35"/>
      <c r="I26" s="35"/>
      <c r="J26" s="35"/>
      <c r="K26" s="35"/>
      <c r="L26" s="35"/>
      <c r="M26" s="35"/>
      <c r="N26" s="36"/>
      <c r="O26" s="37">
        <f t="shared" si="0"/>
        <v>1701794</v>
      </c>
    </row>
    <row r="27" spans="1:15" hidden="1" x14ac:dyDescent="0.25">
      <c r="A27" s="29" t="s">
        <v>83</v>
      </c>
      <c r="B27" s="30" t="s">
        <v>84</v>
      </c>
      <c r="C27" s="29" t="s">
        <v>63</v>
      </c>
      <c r="D27" s="33"/>
      <c r="E27" s="33"/>
      <c r="F27" s="33"/>
      <c r="G27" s="34"/>
      <c r="H27" s="35"/>
      <c r="I27" s="35"/>
      <c r="J27" s="35"/>
      <c r="K27" s="35"/>
      <c r="L27" s="35"/>
      <c r="M27" s="35"/>
      <c r="N27" s="36">
        <v>37893</v>
      </c>
      <c r="O27" s="37">
        <f t="shared" si="0"/>
        <v>37893</v>
      </c>
    </row>
    <row r="28" spans="1:15" hidden="1" x14ac:dyDescent="0.25">
      <c r="A28" s="29" t="s">
        <v>85</v>
      </c>
      <c r="B28" s="30" t="s">
        <v>86</v>
      </c>
      <c r="C28" s="29" t="s">
        <v>66</v>
      </c>
      <c r="D28" s="33"/>
      <c r="E28" s="33"/>
      <c r="F28" s="33"/>
      <c r="G28" s="34"/>
      <c r="H28" s="35"/>
      <c r="I28" s="35"/>
      <c r="J28" s="35"/>
      <c r="K28" s="35"/>
      <c r="L28" s="35"/>
      <c r="M28" s="35"/>
      <c r="N28" s="36">
        <v>98657</v>
      </c>
      <c r="O28" s="37">
        <f t="shared" si="0"/>
        <v>98657</v>
      </c>
    </row>
    <row r="29" spans="1:15" hidden="1" x14ac:dyDescent="0.25">
      <c r="A29" s="29" t="s">
        <v>87</v>
      </c>
      <c r="B29" s="30" t="s">
        <v>88</v>
      </c>
      <c r="C29" s="29" t="s">
        <v>89</v>
      </c>
      <c r="D29" s="33"/>
      <c r="E29" s="33"/>
      <c r="F29" s="33"/>
      <c r="G29" s="34"/>
      <c r="H29" s="35"/>
      <c r="I29" s="35"/>
      <c r="J29" s="35"/>
      <c r="K29" s="35"/>
      <c r="L29" s="35">
        <v>108809</v>
      </c>
      <c r="M29" s="35">
        <v>17267</v>
      </c>
      <c r="N29" s="36"/>
      <c r="O29" s="37">
        <f t="shared" si="0"/>
        <v>126076</v>
      </c>
    </row>
    <row r="30" spans="1:15" hidden="1" x14ac:dyDescent="0.25">
      <c r="A30" s="29" t="s">
        <v>90</v>
      </c>
      <c r="B30" s="30" t="s">
        <v>91</v>
      </c>
      <c r="C30" s="29" t="s">
        <v>92</v>
      </c>
      <c r="D30" s="33"/>
      <c r="E30" s="33"/>
      <c r="F30" s="33"/>
      <c r="G30" s="34"/>
      <c r="H30" s="35"/>
      <c r="I30" s="35"/>
      <c r="J30" s="35"/>
      <c r="K30" s="35"/>
      <c r="L30" s="35">
        <v>302838</v>
      </c>
      <c r="M30" s="35"/>
      <c r="N30" s="36"/>
      <c r="O30" s="37">
        <f t="shared" si="0"/>
        <v>302838</v>
      </c>
    </row>
    <row r="31" spans="1:15" hidden="1" x14ac:dyDescent="0.25">
      <c r="A31" s="29" t="s">
        <v>94</v>
      </c>
      <c r="B31" s="30" t="s">
        <v>95</v>
      </c>
      <c r="C31" s="29" t="s">
        <v>96</v>
      </c>
      <c r="D31" s="33">
        <v>183960</v>
      </c>
      <c r="E31" s="33"/>
      <c r="F31" s="33"/>
      <c r="G31" s="34"/>
      <c r="H31" s="35"/>
      <c r="I31" s="35"/>
      <c r="J31" s="35"/>
      <c r="K31" s="35"/>
      <c r="L31" s="35"/>
      <c r="M31" s="35"/>
      <c r="N31" s="36"/>
      <c r="O31" s="37">
        <f t="shared" si="0"/>
        <v>183960</v>
      </c>
    </row>
    <row r="32" spans="1:15" hidden="1" x14ac:dyDescent="0.25">
      <c r="A32" s="29" t="s">
        <v>97</v>
      </c>
      <c r="B32" s="30" t="s">
        <v>98</v>
      </c>
      <c r="C32" s="29" t="s">
        <v>99</v>
      </c>
      <c r="D32" s="33"/>
      <c r="E32" s="33"/>
      <c r="F32" s="33"/>
      <c r="G32" s="34"/>
      <c r="H32" s="35"/>
      <c r="I32" s="35"/>
      <c r="J32" s="35"/>
      <c r="K32" s="35"/>
      <c r="L32" s="35"/>
      <c r="M32" s="35"/>
      <c r="N32" s="36">
        <v>98400</v>
      </c>
      <c r="O32" s="37">
        <f t="shared" si="0"/>
        <v>98400</v>
      </c>
    </row>
    <row r="33" spans="1:15" hidden="1" x14ac:dyDescent="0.25">
      <c r="A33" s="29" t="s">
        <v>100</v>
      </c>
      <c r="B33" s="30" t="s">
        <v>101</v>
      </c>
      <c r="C33" s="29" t="s">
        <v>32</v>
      </c>
      <c r="D33" s="33"/>
      <c r="E33" s="33"/>
      <c r="F33" s="33"/>
      <c r="G33" s="34"/>
      <c r="H33" s="35"/>
      <c r="I33" s="35"/>
      <c r="J33" s="35"/>
      <c r="K33" s="35"/>
      <c r="L33" s="35"/>
      <c r="M33" s="35"/>
      <c r="N33" s="36">
        <v>111683</v>
      </c>
      <c r="O33" s="37">
        <f t="shared" si="0"/>
        <v>111683</v>
      </c>
    </row>
    <row r="34" spans="1:15" hidden="1" x14ac:dyDescent="0.25">
      <c r="A34" s="29" t="s">
        <v>102</v>
      </c>
      <c r="B34" s="30" t="s">
        <v>103</v>
      </c>
      <c r="C34" s="29" t="s">
        <v>80</v>
      </c>
      <c r="D34" s="33"/>
      <c r="E34" s="33"/>
      <c r="F34" s="33"/>
      <c r="G34" s="34"/>
      <c r="H34" s="35">
        <v>43448</v>
      </c>
      <c r="I34" s="35"/>
      <c r="J34" s="35"/>
      <c r="K34" s="35"/>
      <c r="L34" s="35"/>
      <c r="M34" s="35"/>
      <c r="N34" s="36"/>
      <c r="O34" s="37">
        <f t="shared" si="0"/>
        <v>43448</v>
      </c>
    </row>
    <row r="35" spans="1:15" hidden="1" x14ac:dyDescent="0.25">
      <c r="A35" s="29" t="s">
        <v>104</v>
      </c>
      <c r="B35" s="30" t="s">
        <v>105</v>
      </c>
      <c r="C35" s="29" t="s">
        <v>106</v>
      </c>
      <c r="D35" s="33"/>
      <c r="E35" s="33"/>
      <c r="F35" s="33"/>
      <c r="G35" s="34"/>
      <c r="H35" s="35">
        <v>6445</v>
      </c>
      <c r="I35" s="35"/>
      <c r="J35" s="35"/>
      <c r="K35" s="35"/>
      <c r="L35" s="35"/>
      <c r="M35" s="35"/>
      <c r="N35" s="36"/>
      <c r="O35" s="37">
        <f t="shared" si="0"/>
        <v>6445</v>
      </c>
    </row>
    <row r="36" spans="1:15" hidden="1" x14ac:dyDescent="0.25">
      <c r="A36" s="29" t="s">
        <v>107</v>
      </c>
      <c r="B36" s="30" t="s">
        <v>108</v>
      </c>
      <c r="C36" s="29" t="s">
        <v>109</v>
      </c>
      <c r="D36" s="33"/>
      <c r="E36" s="33"/>
      <c r="F36" s="33"/>
      <c r="G36" s="34"/>
      <c r="H36" s="35"/>
      <c r="I36" s="35"/>
      <c r="J36" s="35"/>
      <c r="K36" s="35"/>
      <c r="L36" s="35">
        <v>59066</v>
      </c>
      <c r="M36" s="35">
        <v>9625</v>
      </c>
      <c r="N36" s="36"/>
      <c r="O36" s="37">
        <f t="shared" si="0"/>
        <v>68691</v>
      </c>
    </row>
    <row r="37" spans="1:15" hidden="1" x14ac:dyDescent="0.25">
      <c r="A37" s="29" t="s">
        <v>110</v>
      </c>
      <c r="B37" s="30" t="s">
        <v>111</v>
      </c>
      <c r="C37" s="29" t="s">
        <v>26</v>
      </c>
      <c r="D37" s="33"/>
      <c r="E37" s="33"/>
      <c r="F37" s="33"/>
      <c r="G37" s="34"/>
      <c r="H37" s="35"/>
      <c r="I37" s="35"/>
      <c r="J37" s="35"/>
      <c r="K37" s="35"/>
      <c r="L37" s="35"/>
      <c r="M37" s="35"/>
      <c r="N37" s="36">
        <v>17387</v>
      </c>
      <c r="O37" s="37">
        <f t="shared" si="0"/>
        <v>17387</v>
      </c>
    </row>
    <row r="38" spans="1:15" hidden="1" x14ac:dyDescent="0.25">
      <c r="A38" s="29" t="s">
        <v>112</v>
      </c>
      <c r="B38" s="30" t="s">
        <v>113</v>
      </c>
      <c r="C38" s="29" t="s">
        <v>63</v>
      </c>
      <c r="D38" s="33"/>
      <c r="E38" s="33"/>
      <c r="F38" s="33"/>
      <c r="G38" s="34"/>
      <c r="H38" s="35">
        <v>5135</v>
      </c>
      <c r="I38" s="35"/>
      <c r="J38" s="35"/>
      <c r="K38" s="35"/>
      <c r="L38" s="35"/>
      <c r="M38" s="35"/>
      <c r="N38" s="36"/>
      <c r="O38" s="37">
        <f t="shared" si="0"/>
        <v>5135</v>
      </c>
    </row>
    <row r="39" spans="1:15" hidden="1" x14ac:dyDescent="0.25">
      <c r="A39" s="29" t="s">
        <v>114</v>
      </c>
      <c r="B39" s="30" t="s">
        <v>115</v>
      </c>
      <c r="C39" s="29" t="s">
        <v>92</v>
      </c>
      <c r="D39" s="33"/>
      <c r="E39" s="33"/>
      <c r="F39" s="33"/>
      <c r="G39" s="34"/>
      <c r="H39" s="35"/>
      <c r="I39" s="35"/>
      <c r="J39" s="35"/>
      <c r="K39" s="35"/>
      <c r="L39" s="35">
        <v>166639</v>
      </c>
      <c r="M39" s="35"/>
      <c r="N39" s="36"/>
      <c r="O39" s="37">
        <f t="shared" si="0"/>
        <v>166639</v>
      </c>
    </row>
    <row r="40" spans="1:15" hidden="1" x14ac:dyDescent="0.25">
      <c r="A40" s="29" t="s">
        <v>116</v>
      </c>
      <c r="B40" s="30" t="s">
        <v>117</v>
      </c>
      <c r="C40" s="29" t="s">
        <v>92</v>
      </c>
      <c r="D40" s="33"/>
      <c r="E40" s="33"/>
      <c r="F40" s="33"/>
      <c r="G40" s="34"/>
      <c r="H40" s="35"/>
      <c r="I40" s="35"/>
      <c r="J40" s="35"/>
      <c r="K40" s="35"/>
      <c r="L40" s="35">
        <v>407768</v>
      </c>
      <c r="M40" s="35">
        <v>66325</v>
      </c>
      <c r="N40" s="36"/>
      <c r="O40" s="37">
        <f t="shared" si="0"/>
        <v>474093</v>
      </c>
    </row>
    <row r="41" spans="1:15" hidden="1" x14ac:dyDescent="0.25">
      <c r="A41" s="29" t="s">
        <v>118</v>
      </c>
      <c r="B41" s="30" t="s">
        <v>119</v>
      </c>
      <c r="C41" s="29" t="s">
        <v>99</v>
      </c>
      <c r="D41" s="33"/>
      <c r="E41" s="33"/>
      <c r="F41" s="33"/>
      <c r="G41" s="34"/>
      <c r="H41" s="35"/>
      <c r="I41" s="35"/>
      <c r="J41" s="35"/>
      <c r="K41" s="35"/>
      <c r="L41" s="35"/>
      <c r="M41" s="35"/>
      <c r="N41" s="36">
        <v>45111</v>
      </c>
      <c r="O41" s="37">
        <f t="shared" si="0"/>
        <v>45111</v>
      </c>
    </row>
    <row r="42" spans="1:15" hidden="1" x14ac:dyDescent="0.25">
      <c r="A42" s="29" t="s">
        <v>120</v>
      </c>
      <c r="B42" s="30" t="s">
        <v>121</v>
      </c>
      <c r="C42" s="29" t="s">
        <v>122</v>
      </c>
      <c r="D42" s="33"/>
      <c r="E42" s="33"/>
      <c r="F42" s="33"/>
      <c r="G42" s="34"/>
      <c r="H42" s="35"/>
      <c r="I42" s="35"/>
      <c r="J42" s="35"/>
      <c r="K42" s="35"/>
      <c r="L42" s="35"/>
      <c r="M42" s="35"/>
      <c r="N42" s="36">
        <v>217262</v>
      </c>
      <c r="O42" s="37">
        <f t="shared" si="0"/>
        <v>217262</v>
      </c>
    </row>
    <row r="43" spans="1:15" hidden="1" x14ac:dyDescent="0.25">
      <c r="A43" s="29" t="s">
        <v>123</v>
      </c>
      <c r="B43" s="30" t="s">
        <v>124</v>
      </c>
      <c r="C43" s="29" t="s">
        <v>125</v>
      </c>
      <c r="D43" s="33"/>
      <c r="E43" s="33"/>
      <c r="F43" s="33"/>
      <c r="G43" s="34"/>
      <c r="H43" s="35"/>
      <c r="I43" s="35"/>
      <c r="J43" s="35"/>
      <c r="K43" s="35"/>
      <c r="L43" s="35"/>
      <c r="M43" s="35"/>
      <c r="N43" s="36">
        <v>179279</v>
      </c>
      <c r="O43" s="37">
        <f t="shared" si="0"/>
        <v>179279</v>
      </c>
    </row>
    <row r="44" spans="1:15" hidden="1" x14ac:dyDescent="0.25">
      <c r="A44" s="29" t="s">
        <v>126</v>
      </c>
      <c r="B44" s="30" t="s">
        <v>127</v>
      </c>
      <c r="C44" s="29" t="s">
        <v>80</v>
      </c>
      <c r="D44" s="33"/>
      <c r="E44" s="33"/>
      <c r="F44" s="33"/>
      <c r="G44" s="34"/>
      <c r="H44" s="35"/>
      <c r="I44" s="35"/>
      <c r="J44" s="35"/>
      <c r="K44" s="35"/>
      <c r="L44" s="35">
        <v>641845</v>
      </c>
      <c r="M44" s="35"/>
      <c r="N44" s="36"/>
      <c r="O44" s="37">
        <f t="shared" si="0"/>
        <v>641845</v>
      </c>
    </row>
    <row r="45" spans="1:15" hidden="1" x14ac:dyDescent="0.25">
      <c r="A45" s="29" t="s">
        <v>128</v>
      </c>
      <c r="B45" s="30" t="s">
        <v>129</v>
      </c>
      <c r="C45" s="29" t="s">
        <v>130</v>
      </c>
      <c r="D45" s="33"/>
      <c r="E45" s="33"/>
      <c r="F45" s="33"/>
      <c r="G45" s="34"/>
      <c r="H45" s="35"/>
      <c r="I45" s="35"/>
      <c r="J45" s="35"/>
      <c r="K45" s="35"/>
      <c r="L45" s="35"/>
      <c r="M45" s="35"/>
      <c r="N45" s="36">
        <v>57462</v>
      </c>
      <c r="O45" s="37">
        <f t="shared" si="0"/>
        <v>57462</v>
      </c>
    </row>
    <row r="46" spans="1:15" hidden="1" x14ac:dyDescent="0.25">
      <c r="A46" s="29" t="s">
        <v>131</v>
      </c>
      <c r="B46" s="30" t="s">
        <v>132</v>
      </c>
      <c r="C46" s="29" t="s">
        <v>72</v>
      </c>
      <c r="D46" s="33"/>
      <c r="E46" s="33"/>
      <c r="F46" s="33"/>
      <c r="G46" s="34"/>
      <c r="H46" s="35"/>
      <c r="I46" s="35"/>
      <c r="J46" s="35"/>
      <c r="K46" s="35"/>
      <c r="L46" s="35"/>
      <c r="M46" s="35"/>
      <c r="N46" s="36">
        <v>11780</v>
      </c>
      <c r="O46" s="37">
        <f t="shared" si="0"/>
        <v>11780</v>
      </c>
    </row>
    <row r="47" spans="1:15" hidden="1" x14ac:dyDescent="0.25">
      <c r="A47" s="29" t="s">
        <v>133</v>
      </c>
      <c r="B47" s="30" t="s">
        <v>134</v>
      </c>
      <c r="C47" s="29" t="s">
        <v>29</v>
      </c>
      <c r="D47" s="33"/>
      <c r="E47" s="33"/>
      <c r="F47" s="33"/>
      <c r="G47" s="34"/>
      <c r="H47" s="35"/>
      <c r="I47" s="35"/>
      <c r="J47" s="35"/>
      <c r="K47" s="35"/>
      <c r="L47" s="35"/>
      <c r="M47" s="35"/>
      <c r="N47" s="36">
        <v>105773</v>
      </c>
      <c r="O47" s="37">
        <f t="shared" si="0"/>
        <v>105773</v>
      </c>
    </row>
    <row r="48" spans="1:15" hidden="1" x14ac:dyDescent="0.25">
      <c r="A48" s="29" t="s">
        <v>135</v>
      </c>
      <c r="B48" s="30" t="s">
        <v>136</v>
      </c>
      <c r="C48" s="29" t="s">
        <v>66</v>
      </c>
      <c r="D48" s="33"/>
      <c r="E48" s="33"/>
      <c r="F48" s="33"/>
      <c r="G48" s="34"/>
      <c r="H48" s="35"/>
      <c r="I48" s="35"/>
      <c r="J48" s="35"/>
      <c r="K48" s="35"/>
      <c r="L48" s="35"/>
      <c r="M48" s="35"/>
      <c r="N48" s="36">
        <v>128448</v>
      </c>
      <c r="O48" s="37">
        <f t="shared" si="0"/>
        <v>128448</v>
      </c>
    </row>
    <row r="49" spans="1:15" hidden="1" x14ac:dyDescent="0.25">
      <c r="A49" s="29" t="s">
        <v>137</v>
      </c>
      <c r="B49" s="30" t="s">
        <v>138</v>
      </c>
      <c r="C49" s="29" t="s">
        <v>139</v>
      </c>
      <c r="D49" s="33"/>
      <c r="E49" s="33"/>
      <c r="F49" s="33"/>
      <c r="G49" s="34"/>
      <c r="H49" s="35"/>
      <c r="I49" s="35"/>
      <c r="J49" s="35"/>
      <c r="K49" s="35"/>
      <c r="L49" s="35"/>
      <c r="M49" s="35"/>
      <c r="N49" s="36">
        <v>36766</v>
      </c>
      <c r="O49" s="37">
        <f t="shared" si="0"/>
        <v>36766</v>
      </c>
    </row>
    <row r="50" spans="1:15" hidden="1" x14ac:dyDescent="0.25">
      <c r="A50" s="29" t="s">
        <v>8185</v>
      </c>
      <c r="B50" s="30" t="s">
        <v>8186</v>
      </c>
      <c r="C50" s="29" t="s">
        <v>139</v>
      </c>
      <c r="D50" s="33"/>
      <c r="E50" s="33"/>
      <c r="F50" s="33"/>
      <c r="G50" s="34"/>
      <c r="H50" s="35"/>
      <c r="I50" s="35"/>
      <c r="J50" s="35"/>
      <c r="K50" s="35"/>
      <c r="L50" s="35">
        <v>315817</v>
      </c>
      <c r="M50" s="35">
        <v>49637</v>
      </c>
      <c r="N50" s="36"/>
      <c r="O50" s="37">
        <f t="shared" si="0"/>
        <v>365454</v>
      </c>
    </row>
    <row r="51" spans="1:15" hidden="1" x14ac:dyDescent="0.25">
      <c r="A51" s="29" t="s">
        <v>8187</v>
      </c>
      <c r="B51" s="30" t="s">
        <v>8188</v>
      </c>
      <c r="C51" s="29" t="s">
        <v>139</v>
      </c>
      <c r="D51" s="33"/>
      <c r="E51" s="33"/>
      <c r="F51" s="33"/>
      <c r="G51" s="34"/>
      <c r="H51" s="35"/>
      <c r="I51" s="35"/>
      <c r="J51" s="35"/>
      <c r="K51" s="35"/>
      <c r="L51" s="35">
        <v>684733</v>
      </c>
      <c r="M51" s="35">
        <v>111350</v>
      </c>
      <c r="N51" s="36"/>
      <c r="O51" s="37">
        <f t="shared" si="0"/>
        <v>796083</v>
      </c>
    </row>
    <row r="52" spans="1:15" hidden="1" x14ac:dyDescent="0.25">
      <c r="A52" s="29" t="s">
        <v>8189</v>
      </c>
      <c r="B52" s="30" t="s">
        <v>8190</v>
      </c>
      <c r="C52" s="29" t="s">
        <v>139</v>
      </c>
      <c r="D52" s="33"/>
      <c r="E52" s="33"/>
      <c r="F52" s="33"/>
      <c r="G52" s="34"/>
      <c r="H52" s="35"/>
      <c r="I52" s="35"/>
      <c r="J52" s="35"/>
      <c r="K52" s="35"/>
      <c r="L52" s="35"/>
      <c r="M52" s="35"/>
      <c r="N52" s="36">
        <v>65745</v>
      </c>
      <c r="O52" s="37">
        <f t="shared" si="0"/>
        <v>65745</v>
      </c>
    </row>
    <row r="53" spans="1:15" hidden="1" x14ac:dyDescent="0.25">
      <c r="A53" s="29" t="s">
        <v>140</v>
      </c>
      <c r="B53" s="30" t="s">
        <v>141</v>
      </c>
      <c r="C53" s="29" t="s">
        <v>139</v>
      </c>
      <c r="D53" s="33"/>
      <c r="E53" s="33"/>
      <c r="F53" s="33"/>
      <c r="G53" s="34"/>
      <c r="H53" s="35"/>
      <c r="I53" s="35"/>
      <c r="J53" s="35"/>
      <c r="K53" s="35"/>
      <c r="L53" s="35">
        <v>287124</v>
      </c>
      <c r="M53" s="35"/>
      <c r="N53" s="36"/>
      <c r="O53" s="37">
        <f t="shared" si="0"/>
        <v>287124</v>
      </c>
    </row>
    <row r="54" spans="1:15" hidden="1" x14ac:dyDescent="0.25">
      <c r="A54" s="29" t="s">
        <v>142</v>
      </c>
      <c r="B54" s="30" t="s">
        <v>143</v>
      </c>
      <c r="C54" s="29" t="s">
        <v>144</v>
      </c>
      <c r="D54" s="33">
        <v>1032491</v>
      </c>
      <c r="E54" s="33"/>
      <c r="F54" s="33"/>
      <c r="G54" s="34"/>
      <c r="H54" s="35"/>
      <c r="I54" s="35"/>
      <c r="J54" s="35"/>
      <c r="K54" s="35"/>
      <c r="L54" s="35"/>
      <c r="M54" s="35"/>
      <c r="N54" s="36"/>
      <c r="O54" s="37">
        <f t="shared" si="0"/>
        <v>1032491</v>
      </c>
    </row>
    <row r="55" spans="1:15" hidden="1" x14ac:dyDescent="0.25">
      <c r="A55" s="29" t="s">
        <v>145</v>
      </c>
      <c r="B55" s="30" t="s">
        <v>146</v>
      </c>
      <c r="C55" s="29" t="s">
        <v>144</v>
      </c>
      <c r="D55" s="33"/>
      <c r="E55" s="33"/>
      <c r="F55" s="33"/>
      <c r="G55" s="34"/>
      <c r="H55" s="35"/>
      <c r="I55" s="35"/>
      <c r="J55" s="35"/>
      <c r="K55" s="35">
        <v>59300</v>
      </c>
      <c r="L55" s="35"/>
      <c r="M55" s="35"/>
      <c r="N55" s="36"/>
      <c r="O55" s="37">
        <f t="shared" si="0"/>
        <v>59300</v>
      </c>
    </row>
    <row r="56" spans="1:15" hidden="1" x14ac:dyDescent="0.25">
      <c r="A56" s="29" t="s">
        <v>147</v>
      </c>
      <c r="B56" s="30" t="s">
        <v>148</v>
      </c>
      <c r="C56" s="29" t="s">
        <v>144</v>
      </c>
      <c r="D56" s="33"/>
      <c r="E56" s="33"/>
      <c r="F56" s="33"/>
      <c r="G56" s="34"/>
      <c r="H56" s="35"/>
      <c r="I56" s="35"/>
      <c r="J56" s="35"/>
      <c r="K56" s="35"/>
      <c r="L56" s="35"/>
      <c r="M56" s="35"/>
      <c r="N56" s="36">
        <v>106363</v>
      </c>
      <c r="O56" s="37">
        <f t="shared" si="0"/>
        <v>106363</v>
      </c>
    </row>
    <row r="57" spans="1:15" hidden="1" x14ac:dyDescent="0.25">
      <c r="A57" s="29" t="s">
        <v>149</v>
      </c>
      <c r="B57" s="30" t="s">
        <v>150</v>
      </c>
      <c r="C57" s="29" t="s">
        <v>144</v>
      </c>
      <c r="D57" s="33"/>
      <c r="E57" s="33"/>
      <c r="F57" s="33"/>
      <c r="G57" s="34"/>
      <c r="H57" s="35"/>
      <c r="I57" s="35"/>
      <c r="J57" s="35"/>
      <c r="K57" s="35"/>
      <c r="L57" s="35"/>
      <c r="M57" s="35"/>
      <c r="N57" s="36">
        <v>458428</v>
      </c>
      <c r="O57" s="37">
        <f t="shared" si="0"/>
        <v>458428</v>
      </c>
    </row>
    <row r="58" spans="1:15" hidden="1" x14ac:dyDescent="0.25">
      <c r="A58" s="29" t="s">
        <v>151</v>
      </c>
      <c r="B58" s="30" t="s">
        <v>152</v>
      </c>
      <c r="C58" s="29" t="s">
        <v>144</v>
      </c>
      <c r="D58" s="33"/>
      <c r="E58" s="33"/>
      <c r="F58" s="33"/>
      <c r="G58" s="34"/>
      <c r="H58" s="35"/>
      <c r="I58" s="35"/>
      <c r="J58" s="35"/>
      <c r="K58" s="35"/>
      <c r="L58" s="35"/>
      <c r="M58" s="35"/>
      <c r="N58" s="36">
        <v>52012</v>
      </c>
      <c r="O58" s="37">
        <f t="shared" si="0"/>
        <v>52012</v>
      </c>
    </row>
    <row r="59" spans="1:15" hidden="1" x14ac:dyDescent="0.25">
      <c r="A59" s="29" t="s">
        <v>153</v>
      </c>
      <c r="B59" s="30" t="s">
        <v>154</v>
      </c>
      <c r="C59" s="29" t="s">
        <v>144</v>
      </c>
      <c r="D59" s="33"/>
      <c r="E59" s="33"/>
      <c r="F59" s="33"/>
      <c r="G59" s="34"/>
      <c r="H59" s="35"/>
      <c r="I59" s="35"/>
      <c r="J59" s="35"/>
      <c r="K59" s="35"/>
      <c r="L59" s="35"/>
      <c r="M59" s="35"/>
      <c r="N59" s="36">
        <v>63270</v>
      </c>
      <c r="O59" s="37">
        <f t="shared" si="0"/>
        <v>63270</v>
      </c>
    </row>
    <row r="60" spans="1:15" hidden="1" x14ac:dyDescent="0.25">
      <c r="A60" s="29" t="s">
        <v>155</v>
      </c>
      <c r="B60" s="30" t="s">
        <v>156</v>
      </c>
      <c r="C60" s="29" t="s">
        <v>144</v>
      </c>
      <c r="D60" s="33"/>
      <c r="E60" s="33"/>
      <c r="F60" s="33"/>
      <c r="G60" s="34"/>
      <c r="H60" s="35"/>
      <c r="I60" s="35"/>
      <c r="J60" s="35"/>
      <c r="K60" s="35"/>
      <c r="L60" s="35"/>
      <c r="M60" s="35"/>
      <c r="N60" s="36">
        <v>350621</v>
      </c>
      <c r="O60" s="37">
        <f t="shared" si="0"/>
        <v>350621</v>
      </c>
    </row>
    <row r="61" spans="1:15" hidden="1" x14ac:dyDescent="0.25">
      <c r="A61" s="29" t="s">
        <v>157</v>
      </c>
      <c r="B61" s="30" t="s">
        <v>158</v>
      </c>
      <c r="C61" s="29" t="s">
        <v>92</v>
      </c>
      <c r="D61" s="33"/>
      <c r="E61" s="33"/>
      <c r="F61" s="33"/>
      <c r="G61" s="34"/>
      <c r="H61" s="35"/>
      <c r="I61" s="35"/>
      <c r="J61" s="35"/>
      <c r="K61" s="35"/>
      <c r="L61" s="35"/>
      <c r="M61" s="35"/>
      <c r="N61" s="36">
        <v>7446</v>
      </c>
      <c r="O61" s="37">
        <f t="shared" si="0"/>
        <v>7446</v>
      </c>
    </row>
    <row r="62" spans="1:15" hidden="1" x14ac:dyDescent="0.25">
      <c r="A62" s="29" t="s">
        <v>159</v>
      </c>
      <c r="B62" s="30" t="s">
        <v>6039</v>
      </c>
      <c r="C62" s="29" t="s">
        <v>130</v>
      </c>
      <c r="D62" s="33"/>
      <c r="E62" s="33"/>
      <c r="F62" s="33"/>
      <c r="G62" s="34"/>
      <c r="H62" s="35"/>
      <c r="I62" s="35"/>
      <c r="J62" s="35"/>
      <c r="K62" s="35"/>
      <c r="L62" s="35"/>
      <c r="M62" s="35"/>
      <c r="N62" s="36">
        <v>12109</v>
      </c>
      <c r="O62" s="37">
        <f t="shared" si="0"/>
        <v>12109</v>
      </c>
    </row>
    <row r="63" spans="1:15" hidden="1" x14ac:dyDescent="0.25">
      <c r="A63" s="29" t="s">
        <v>160</v>
      </c>
      <c r="B63" s="30" t="s">
        <v>161</v>
      </c>
      <c r="C63" s="29" t="s">
        <v>48</v>
      </c>
      <c r="D63" s="33"/>
      <c r="E63" s="33"/>
      <c r="F63" s="33"/>
      <c r="G63" s="34"/>
      <c r="H63" s="35"/>
      <c r="I63" s="35"/>
      <c r="J63" s="35"/>
      <c r="K63" s="35"/>
      <c r="L63" s="35"/>
      <c r="M63" s="35"/>
      <c r="N63" s="36">
        <v>184295</v>
      </c>
      <c r="O63" s="37">
        <f t="shared" si="0"/>
        <v>184295</v>
      </c>
    </row>
    <row r="64" spans="1:15" hidden="1" x14ac:dyDescent="0.25">
      <c r="A64" s="29" t="s">
        <v>162</v>
      </c>
      <c r="B64" s="30" t="s">
        <v>163</v>
      </c>
      <c r="C64" s="29" t="s">
        <v>77</v>
      </c>
      <c r="D64" s="33"/>
      <c r="E64" s="33"/>
      <c r="F64" s="33"/>
      <c r="G64" s="34"/>
      <c r="H64" s="35"/>
      <c r="I64" s="35"/>
      <c r="J64" s="35"/>
      <c r="K64" s="35"/>
      <c r="L64" s="35"/>
      <c r="M64" s="35"/>
      <c r="N64" s="36">
        <v>92992</v>
      </c>
      <c r="O64" s="37">
        <f t="shared" si="0"/>
        <v>92992</v>
      </c>
    </row>
    <row r="65" spans="1:15" hidden="1" x14ac:dyDescent="0.25">
      <c r="A65" s="29" t="s">
        <v>164</v>
      </c>
      <c r="B65" s="30" t="s">
        <v>165</v>
      </c>
      <c r="C65" s="29" t="s">
        <v>32</v>
      </c>
      <c r="D65" s="33"/>
      <c r="E65" s="33"/>
      <c r="F65" s="33"/>
      <c r="G65" s="34"/>
      <c r="H65" s="35"/>
      <c r="I65" s="35"/>
      <c r="J65" s="35"/>
      <c r="K65" s="35"/>
      <c r="L65" s="35"/>
      <c r="M65" s="35"/>
      <c r="N65" s="36">
        <v>13784</v>
      </c>
      <c r="O65" s="37">
        <f t="shared" si="0"/>
        <v>13784</v>
      </c>
    </row>
    <row r="66" spans="1:15" hidden="1" x14ac:dyDescent="0.25">
      <c r="A66" s="29" t="s">
        <v>166</v>
      </c>
      <c r="B66" s="30" t="s">
        <v>167</v>
      </c>
      <c r="C66" s="29" t="s">
        <v>109</v>
      </c>
      <c r="D66" s="33"/>
      <c r="E66" s="33"/>
      <c r="F66" s="33"/>
      <c r="G66" s="34"/>
      <c r="H66" s="35"/>
      <c r="I66" s="35"/>
      <c r="J66" s="35"/>
      <c r="K66" s="35"/>
      <c r="L66" s="35">
        <v>125963</v>
      </c>
      <c r="M66" s="35"/>
      <c r="N66" s="36"/>
      <c r="O66" s="37">
        <f t="shared" si="0"/>
        <v>125963</v>
      </c>
    </row>
    <row r="67" spans="1:15" hidden="1" x14ac:dyDescent="0.25">
      <c r="A67" s="29" t="s">
        <v>168</v>
      </c>
      <c r="B67" s="30" t="s">
        <v>169</v>
      </c>
      <c r="C67" s="29" t="s">
        <v>43</v>
      </c>
      <c r="D67" s="33"/>
      <c r="E67" s="33"/>
      <c r="F67" s="33"/>
      <c r="G67" s="34"/>
      <c r="H67" s="35"/>
      <c r="I67" s="35"/>
      <c r="J67" s="35"/>
      <c r="K67" s="35"/>
      <c r="L67" s="35"/>
      <c r="M67" s="35"/>
      <c r="N67" s="36">
        <v>41649</v>
      </c>
      <c r="O67" s="37">
        <f t="shared" si="0"/>
        <v>41649</v>
      </c>
    </row>
    <row r="68" spans="1:15" hidden="1" x14ac:dyDescent="0.25">
      <c r="A68" s="29" t="s">
        <v>170</v>
      </c>
      <c r="B68" s="30" t="s">
        <v>171</v>
      </c>
      <c r="C68" s="29" t="s">
        <v>26</v>
      </c>
      <c r="D68" s="33"/>
      <c r="E68" s="33"/>
      <c r="F68" s="33"/>
      <c r="G68" s="34"/>
      <c r="H68" s="35"/>
      <c r="I68" s="35"/>
      <c r="J68" s="35"/>
      <c r="K68" s="35"/>
      <c r="L68" s="35"/>
      <c r="M68" s="35"/>
      <c r="N68" s="36">
        <v>146835</v>
      </c>
      <c r="O68" s="37">
        <f t="shared" ref="O68:O131" si="1">SUM(D68:N68)</f>
        <v>146835</v>
      </c>
    </row>
    <row r="69" spans="1:15" hidden="1" x14ac:dyDescent="0.25">
      <c r="A69" s="29" t="s">
        <v>172</v>
      </c>
      <c r="B69" s="30" t="s">
        <v>173</v>
      </c>
      <c r="C69" s="29" t="s">
        <v>26</v>
      </c>
      <c r="D69" s="33"/>
      <c r="E69" s="33"/>
      <c r="F69" s="33"/>
      <c r="G69" s="34"/>
      <c r="H69" s="35"/>
      <c r="I69" s="35"/>
      <c r="J69" s="35"/>
      <c r="K69" s="35">
        <v>142255</v>
      </c>
      <c r="L69" s="35"/>
      <c r="M69" s="35"/>
      <c r="N69" s="36"/>
      <c r="O69" s="37">
        <f t="shared" si="1"/>
        <v>142255</v>
      </c>
    </row>
    <row r="70" spans="1:15" hidden="1" x14ac:dyDescent="0.25">
      <c r="A70" s="29" t="s">
        <v>174</v>
      </c>
      <c r="B70" s="30" t="s">
        <v>175</v>
      </c>
      <c r="C70" s="29" t="s">
        <v>26</v>
      </c>
      <c r="D70" s="33"/>
      <c r="E70" s="33"/>
      <c r="F70" s="33"/>
      <c r="G70" s="34"/>
      <c r="H70" s="35"/>
      <c r="I70" s="35"/>
      <c r="J70" s="35"/>
      <c r="K70" s="35">
        <v>249304</v>
      </c>
      <c r="L70" s="35"/>
      <c r="M70" s="35"/>
      <c r="N70" s="36"/>
      <c r="O70" s="37">
        <f t="shared" si="1"/>
        <v>249304</v>
      </c>
    </row>
    <row r="71" spans="1:15" hidden="1" x14ac:dyDescent="0.25">
      <c r="A71" s="29" t="s">
        <v>176</v>
      </c>
      <c r="B71" s="30" t="s">
        <v>177</v>
      </c>
      <c r="C71" s="29" t="s">
        <v>178</v>
      </c>
      <c r="D71" s="33"/>
      <c r="E71" s="33"/>
      <c r="F71" s="33"/>
      <c r="G71" s="34"/>
      <c r="H71" s="35"/>
      <c r="I71" s="35"/>
      <c r="J71" s="35"/>
      <c r="K71" s="35"/>
      <c r="L71" s="35"/>
      <c r="M71" s="35"/>
      <c r="N71" s="36">
        <v>194701</v>
      </c>
      <c r="O71" s="37">
        <f t="shared" si="1"/>
        <v>194701</v>
      </c>
    </row>
    <row r="72" spans="1:15" hidden="1" x14ac:dyDescent="0.25">
      <c r="A72" s="29" t="s">
        <v>179</v>
      </c>
      <c r="B72" s="30" t="s">
        <v>180</v>
      </c>
      <c r="C72" s="29" t="s">
        <v>109</v>
      </c>
      <c r="D72" s="33"/>
      <c r="E72" s="33"/>
      <c r="F72" s="33"/>
      <c r="G72" s="34"/>
      <c r="H72" s="35"/>
      <c r="I72" s="35"/>
      <c r="J72" s="35"/>
      <c r="K72" s="35"/>
      <c r="L72" s="35">
        <v>205175</v>
      </c>
      <c r="M72" s="35">
        <v>31376</v>
      </c>
      <c r="N72" s="36"/>
      <c r="O72" s="37">
        <f t="shared" si="1"/>
        <v>236551</v>
      </c>
    </row>
    <row r="73" spans="1:15" hidden="1" x14ac:dyDescent="0.25">
      <c r="A73" s="29" t="s">
        <v>181</v>
      </c>
      <c r="B73" s="30" t="s">
        <v>182</v>
      </c>
      <c r="C73" s="29" t="s">
        <v>43</v>
      </c>
      <c r="D73" s="33"/>
      <c r="E73" s="33"/>
      <c r="F73" s="33"/>
      <c r="G73" s="34"/>
      <c r="H73" s="35"/>
      <c r="I73" s="35"/>
      <c r="J73" s="35"/>
      <c r="K73" s="35">
        <v>340707</v>
      </c>
      <c r="L73" s="35"/>
      <c r="M73" s="35"/>
      <c r="N73" s="36"/>
      <c r="O73" s="37">
        <f t="shared" si="1"/>
        <v>340707</v>
      </c>
    </row>
    <row r="74" spans="1:15" hidden="1" x14ac:dyDescent="0.25">
      <c r="A74" s="29" t="s">
        <v>183</v>
      </c>
      <c r="B74" s="30" t="s">
        <v>184</v>
      </c>
      <c r="C74" s="29" t="s">
        <v>125</v>
      </c>
      <c r="D74" s="33"/>
      <c r="E74" s="33"/>
      <c r="F74" s="33"/>
      <c r="G74" s="34"/>
      <c r="H74" s="35"/>
      <c r="I74" s="35"/>
      <c r="J74" s="35"/>
      <c r="K74" s="35"/>
      <c r="L74" s="35"/>
      <c r="M74" s="35"/>
      <c r="N74" s="36">
        <v>161154</v>
      </c>
      <c r="O74" s="37">
        <f t="shared" si="1"/>
        <v>161154</v>
      </c>
    </row>
    <row r="75" spans="1:15" hidden="1" x14ac:dyDescent="0.25">
      <c r="A75" s="29" t="s">
        <v>185</v>
      </c>
      <c r="B75" s="30" t="s">
        <v>186</v>
      </c>
      <c r="C75" s="29" t="s">
        <v>26</v>
      </c>
      <c r="D75" s="33"/>
      <c r="E75" s="33"/>
      <c r="F75" s="33"/>
      <c r="G75" s="34"/>
      <c r="H75" s="35"/>
      <c r="I75" s="35"/>
      <c r="J75" s="35"/>
      <c r="K75" s="35">
        <v>287336</v>
      </c>
      <c r="L75" s="35"/>
      <c r="M75" s="35"/>
      <c r="N75" s="36"/>
      <c r="O75" s="37">
        <f t="shared" si="1"/>
        <v>287336</v>
      </c>
    </row>
    <row r="76" spans="1:15" hidden="1" x14ac:dyDescent="0.25">
      <c r="A76" s="29" t="s">
        <v>187</v>
      </c>
      <c r="B76" s="30" t="s">
        <v>6045</v>
      </c>
      <c r="C76" s="29" t="s">
        <v>130</v>
      </c>
      <c r="D76" s="33"/>
      <c r="E76" s="33"/>
      <c r="F76" s="33"/>
      <c r="G76" s="34"/>
      <c r="H76" s="35"/>
      <c r="I76" s="35"/>
      <c r="J76" s="35"/>
      <c r="K76" s="35"/>
      <c r="L76" s="35"/>
      <c r="M76" s="35"/>
      <c r="N76" s="36">
        <v>14578</v>
      </c>
      <c r="O76" s="37">
        <f t="shared" si="1"/>
        <v>14578</v>
      </c>
    </row>
    <row r="77" spans="1:15" hidden="1" x14ac:dyDescent="0.25">
      <c r="A77" s="29" t="s">
        <v>188</v>
      </c>
      <c r="B77" s="30" t="s">
        <v>189</v>
      </c>
      <c r="C77" s="29" t="s">
        <v>93</v>
      </c>
      <c r="D77" s="33"/>
      <c r="E77" s="33"/>
      <c r="F77" s="33"/>
      <c r="G77" s="34"/>
      <c r="H77" s="35"/>
      <c r="I77" s="35"/>
      <c r="J77" s="35"/>
      <c r="K77" s="35"/>
      <c r="L77" s="35">
        <v>298826</v>
      </c>
      <c r="M77" s="35">
        <v>48218</v>
      </c>
      <c r="N77" s="36"/>
      <c r="O77" s="37">
        <f t="shared" si="1"/>
        <v>347044</v>
      </c>
    </row>
    <row r="78" spans="1:15" hidden="1" x14ac:dyDescent="0.25">
      <c r="A78" s="29" t="s">
        <v>190</v>
      </c>
      <c r="B78" s="30" t="s">
        <v>191</v>
      </c>
      <c r="C78" s="29" t="s">
        <v>92</v>
      </c>
      <c r="D78" s="33"/>
      <c r="E78" s="33"/>
      <c r="F78" s="33"/>
      <c r="G78" s="34"/>
      <c r="H78" s="35"/>
      <c r="I78" s="35"/>
      <c r="J78" s="35"/>
      <c r="K78" s="35"/>
      <c r="L78" s="35">
        <v>928526</v>
      </c>
      <c r="M78" s="35"/>
      <c r="N78" s="36"/>
      <c r="O78" s="37">
        <f t="shared" si="1"/>
        <v>928526</v>
      </c>
    </row>
    <row r="79" spans="1:15" hidden="1" x14ac:dyDescent="0.25">
      <c r="A79" s="29" t="s">
        <v>192</v>
      </c>
      <c r="B79" s="30" t="s">
        <v>193</v>
      </c>
      <c r="C79" s="29" t="s">
        <v>96</v>
      </c>
      <c r="D79" s="33"/>
      <c r="E79" s="33"/>
      <c r="F79" s="33"/>
      <c r="G79" s="34"/>
      <c r="H79" s="35"/>
      <c r="I79" s="35"/>
      <c r="J79" s="35"/>
      <c r="K79" s="35"/>
      <c r="L79" s="35"/>
      <c r="M79" s="35"/>
      <c r="N79" s="36">
        <v>475146</v>
      </c>
      <c r="O79" s="37">
        <f t="shared" si="1"/>
        <v>475146</v>
      </c>
    </row>
    <row r="80" spans="1:15" hidden="1" x14ac:dyDescent="0.25">
      <c r="A80" s="29" t="s">
        <v>194</v>
      </c>
      <c r="B80" s="30" t="s">
        <v>195</v>
      </c>
      <c r="C80" s="29" t="s">
        <v>196</v>
      </c>
      <c r="D80" s="33"/>
      <c r="E80" s="33"/>
      <c r="F80" s="33"/>
      <c r="G80" s="34"/>
      <c r="H80" s="35"/>
      <c r="I80" s="35"/>
      <c r="J80" s="35"/>
      <c r="K80" s="35"/>
      <c r="L80" s="35"/>
      <c r="M80" s="35"/>
      <c r="N80" s="36">
        <v>52073</v>
      </c>
      <c r="O80" s="37">
        <f t="shared" si="1"/>
        <v>52073</v>
      </c>
    </row>
    <row r="81" spans="1:15" hidden="1" x14ac:dyDescent="0.25">
      <c r="A81" s="29" t="s">
        <v>197</v>
      </c>
      <c r="B81" s="30" t="s">
        <v>198</v>
      </c>
      <c r="C81" s="29" t="s">
        <v>199</v>
      </c>
      <c r="D81" s="33"/>
      <c r="E81" s="33"/>
      <c r="F81" s="33"/>
      <c r="G81" s="34"/>
      <c r="H81" s="35"/>
      <c r="I81" s="35"/>
      <c r="J81" s="35"/>
      <c r="K81" s="35"/>
      <c r="L81" s="35"/>
      <c r="M81" s="35"/>
      <c r="N81" s="36">
        <v>68906</v>
      </c>
      <c r="O81" s="37">
        <f t="shared" si="1"/>
        <v>68906</v>
      </c>
    </row>
    <row r="82" spans="1:15" hidden="1" x14ac:dyDescent="0.25">
      <c r="A82" s="29" t="s">
        <v>200</v>
      </c>
      <c r="B82" s="30" t="s">
        <v>201</v>
      </c>
      <c r="C82" s="29" t="s">
        <v>80</v>
      </c>
      <c r="D82" s="33"/>
      <c r="E82" s="33"/>
      <c r="F82" s="33"/>
      <c r="G82" s="34"/>
      <c r="H82" s="35">
        <v>22601</v>
      </c>
      <c r="I82" s="35"/>
      <c r="J82" s="35"/>
      <c r="K82" s="35"/>
      <c r="L82" s="35">
        <v>362974</v>
      </c>
      <c r="M82" s="35">
        <v>60205</v>
      </c>
      <c r="N82" s="36"/>
      <c r="O82" s="37">
        <f t="shared" si="1"/>
        <v>445780</v>
      </c>
    </row>
    <row r="83" spans="1:15" hidden="1" x14ac:dyDescent="0.25">
      <c r="A83" s="29" t="s">
        <v>202</v>
      </c>
      <c r="B83" s="30" t="s">
        <v>203</v>
      </c>
      <c r="C83" s="29" t="s">
        <v>204</v>
      </c>
      <c r="D83" s="33"/>
      <c r="E83" s="33"/>
      <c r="F83" s="33"/>
      <c r="G83" s="34"/>
      <c r="H83" s="35"/>
      <c r="I83" s="35"/>
      <c r="J83" s="35">
        <v>63663</v>
      </c>
      <c r="K83" s="35"/>
      <c r="L83" s="35"/>
      <c r="M83" s="35"/>
      <c r="N83" s="36"/>
      <c r="O83" s="37">
        <f t="shared" si="1"/>
        <v>63663</v>
      </c>
    </row>
    <row r="84" spans="1:15" hidden="1" x14ac:dyDescent="0.25">
      <c r="A84" s="29" t="s">
        <v>205</v>
      </c>
      <c r="B84" s="30" t="s">
        <v>5071</v>
      </c>
      <c r="C84" s="29" t="s">
        <v>122</v>
      </c>
      <c r="D84" s="33"/>
      <c r="E84" s="33"/>
      <c r="F84" s="33"/>
      <c r="G84" s="34"/>
      <c r="H84" s="35"/>
      <c r="I84" s="35"/>
      <c r="J84" s="35"/>
      <c r="K84" s="35"/>
      <c r="L84" s="35"/>
      <c r="M84" s="35"/>
      <c r="N84" s="36">
        <v>6055</v>
      </c>
      <c r="O84" s="37">
        <f t="shared" si="1"/>
        <v>6055</v>
      </c>
    </row>
    <row r="85" spans="1:15" hidden="1" x14ac:dyDescent="0.25">
      <c r="A85" s="29" t="s">
        <v>206</v>
      </c>
      <c r="B85" s="30" t="s">
        <v>207</v>
      </c>
      <c r="C85" s="29" t="s">
        <v>32</v>
      </c>
      <c r="D85" s="33"/>
      <c r="E85" s="33"/>
      <c r="F85" s="33"/>
      <c r="G85" s="34"/>
      <c r="H85" s="35"/>
      <c r="I85" s="35"/>
      <c r="J85" s="35"/>
      <c r="K85" s="35"/>
      <c r="L85" s="35"/>
      <c r="M85" s="35"/>
      <c r="N85" s="36">
        <v>3085</v>
      </c>
      <c r="O85" s="37">
        <f t="shared" si="1"/>
        <v>3085</v>
      </c>
    </row>
    <row r="86" spans="1:15" hidden="1" x14ac:dyDescent="0.25">
      <c r="A86" s="29" t="s">
        <v>208</v>
      </c>
      <c r="B86" s="30" t="s">
        <v>209</v>
      </c>
      <c r="C86" s="29" t="s">
        <v>178</v>
      </c>
      <c r="D86" s="33"/>
      <c r="E86" s="33"/>
      <c r="F86" s="33"/>
      <c r="G86" s="34"/>
      <c r="H86" s="35"/>
      <c r="I86" s="35"/>
      <c r="J86" s="35"/>
      <c r="K86" s="35"/>
      <c r="L86" s="35"/>
      <c r="M86" s="35"/>
      <c r="N86" s="36">
        <v>3385</v>
      </c>
      <c r="O86" s="37">
        <f t="shared" si="1"/>
        <v>3385</v>
      </c>
    </row>
    <row r="87" spans="1:15" hidden="1" x14ac:dyDescent="0.25">
      <c r="A87" s="29" t="s">
        <v>210</v>
      </c>
      <c r="B87" s="30" t="s">
        <v>211</v>
      </c>
      <c r="C87" s="29" t="s">
        <v>63</v>
      </c>
      <c r="D87" s="33"/>
      <c r="E87" s="33"/>
      <c r="F87" s="33"/>
      <c r="G87" s="34"/>
      <c r="H87" s="35"/>
      <c r="I87" s="35"/>
      <c r="J87" s="35"/>
      <c r="K87" s="35"/>
      <c r="L87" s="35"/>
      <c r="M87" s="35"/>
      <c r="N87" s="36">
        <v>285210</v>
      </c>
      <c r="O87" s="37">
        <f t="shared" si="1"/>
        <v>285210</v>
      </c>
    </row>
    <row r="88" spans="1:15" hidden="1" x14ac:dyDescent="0.25">
      <c r="A88" s="29" t="s">
        <v>212</v>
      </c>
      <c r="B88" s="30" t="s">
        <v>213</v>
      </c>
      <c r="C88" s="29" t="s">
        <v>80</v>
      </c>
      <c r="D88" s="33"/>
      <c r="E88" s="33"/>
      <c r="F88" s="33"/>
      <c r="G88" s="34"/>
      <c r="H88" s="35"/>
      <c r="I88" s="35"/>
      <c r="J88" s="35"/>
      <c r="K88" s="35"/>
      <c r="L88" s="35">
        <v>778117</v>
      </c>
      <c r="M88" s="35"/>
      <c r="N88" s="36"/>
      <c r="O88" s="37">
        <f t="shared" si="1"/>
        <v>778117</v>
      </c>
    </row>
    <row r="89" spans="1:15" hidden="1" x14ac:dyDescent="0.25">
      <c r="A89" s="29" t="s">
        <v>214</v>
      </c>
      <c r="B89" s="30" t="s">
        <v>215</v>
      </c>
      <c r="C89" s="29" t="s">
        <v>122</v>
      </c>
      <c r="D89" s="33"/>
      <c r="E89" s="33"/>
      <c r="F89" s="33"/>
      <c r="G89" s="34"/>
      <c r="H89" s="35"/>
      <c r="I89" s="35"/>
      <c r="J89" s="35"/>
      <c r="K89" s="35">
        <v>191554</v>
      </c>
      <c r="L89" s="35"/>
      <c r="M89" s="35"/>
      <c r="N89" s="36"/>
      <c r="O89" s="37">
        <f t="shared" si="1"/>
        <v>191554</v>
      </c>
    </row>
    <row r="90" spans="1:15" hidden="1" x14ac:dyDescent="0.25">
      <c r="A90" s="29" t="s">
        <v>216</v>
      </c>
      <c r="B90" s="30" t="s">
        <v>217</v>
      </c>
      <c r="C90" s="29" t="s">
        <v>199</v>
      </c>
      <c r="D90" s="33"/>
      <c r="E90" s="33"/>
      <c r="F90" s="33"/>
      <c r="G90" s="34"/>
      <c r="H90" s="35"/>
      <c r="I90" s="35"/>
      <c r="J90" s="35"/>
      <c r="K90" s="35"/>
      <c r="L90" s="35"/>
      <c r="M90" s="35"/>
      <c r="N90" s="36">
        <v>17660</v>
      </c>
      <c r="O90" s="37">
        <f t="shared" si="1"/>
        <v>17660</v>
      </c>
    </row>
    <row r="91" spans="1:15" hidden="1" x14ac:dyDescent="0.25">
      <c r="A91" s="29" t="s">
        <v>218</v>
      </c>
      <c r="B91" s="30" t="s">
        <v>219</v>
      </c>
      <c r="C91" s="29" t="s">
        <v>144</v>
      </c>
      <c r="D91" s="33"/>
      <c r="E91" s="33"/>
      <c r="F91" s="33"/>
      <c r="G91" s="34"/>
      <c r="H91" s="35"/>
      <c r="I91" s="35"/>
      <c r="J91" s="35"/>
      <c r="K91" s="35"/>
      <c r="L91" s="35"/>
      <c r="M91" s="35"/>
      <c r="N91" s="36">
        <v>43037</v>
      </c>
      <c r="O91" s="37">
        <f t="shared" si="1"/>
        <v>43037</v>
      </c>
    </row>
    <row r="92" spans="1:15" hidden="1" x14ac:dyDescent="0.25">
      <c r="A92" s="29" t="s">
        <v>220</v>
      </c>
      <c r="B92" s="30" t="s">
        <v>221</v>
      </c>
      <c r="C92" s="29" t="s">
        <v>96</v>
      </c>
      <c r="D92" s="33"/>
      <c r="E92" s="33"/>
      <c r="F92" s="33"/>
      <c r="G92" s="34"/>
      <c r="H92" s="35"/>
      <c r="I92" s="35"/>
      <c r="J92" s="35"/>
      <c r="K92" s="35">
        <v>75973</v>
      </c>
      <c r="L92" s="35"/>
      <c r="M92" s="35"/>
      <c r="N92" s="36"/>
      <c r="O92" s="37">
        <f t="shared" si="1"/>
        <v>75973</v>
      </c>
    </row>
    <row r="93" spans="1:15" hidden="1" x14ac:dyDescent="0.25">
      <c r="A93" s="29" t="s">
        <v>222</v>
      </c>
      <c r="B93" s="30" t="s">
        <v>6786</v>
      </c>
      <c r="C93" s="29" t="s">
        <v>92</v>
      </c>
      <c r="D93" s="33"/>
      <c r="E93" s="33"/>
      <c r="F93" s="33"/>
      <c r="G93" s="34"/>
      <c r="H93" s="35"/>
      <c r="I93" s="35"/>
      <c r="J93" s="35"/>
      <c r="K93" s="35"/>
      <c r="L93" s="35">
        <v>7747</v>
      </c>
      <c r="M93" s="35"/>
      <c r="N93" s="36"/>
      <c r="O93" s="37">
        <f t="shared" si="1"/>
        <v>7747</v>
      </c>
    </row>
    <row r="94" spans="1:15" hidden="1" x14ac:dyDescent="0.25">
      <c r="A94" s="29" t="s">
        <v>223</v>
      </c>
      <c r="B94" s="30" t="s">
        <v>224</v>
      </c>
      <c r="C94" s="29" t="s">
        <v>225</v>
      </c>
      <c r="D94" s="33"/>
      <c r="E94" s="33"/>
      <c r="F94" s="33"/>
      <c r="G94" s="34"/>
      <c r="H94" s="35"/>
      <c r="I94" s="35"/>
      <c r="J94" s="35"/>
      <c r="K94" s="35"/>
      <c r="L94" s="35"/>
      <c r="M94" s="35"/>
      <c r="N94" s="36">
        <v>10506</v>
      </c>
      <c r="O94" s="37">
        <f t="shared" si="1"/>
        <v>10506</v>
      </c>
    </row>
    <row r="95" spans="1:15" hidden="1" x14ac:dyDescent="0.25">
      <c r="A95" s="29" t="s">
        <v>226</v>
      </c>
      <c r="B95" s="30" t="s">
        <v>227</v>
      </c>
      <c r="C95" s="29" t="s">
        <v>37</v>
      </c>
      <c r="D95" s="33"/>
      <c r="E95" s="33"/>
      <c r="F95" s="33"/>
      <c r="G95" s="34"/>
      <c r="H95" s="35"/>
      <c r="I95" s="35"/>
      <c r="J95" s="35"/>
      <c r="K95" s="35"/>
      <c r="L95" s="35">
        <v>328615</v>
      </c>
      <c r="M95" s="35">
        <v>54460</v>
      </c>
      <c r="N95" s="36"/>
      <c r="O95" s="37">
        <f t="shared" si="1"/>
        <v>383075</v>
      </c>
    </row>
    <row r="96" spans="1:15" hidden="1" x14ac:dyDescent="0.25">
      <c r="A96" s="29" t="s">
        <v>228</v>
      </c>
      <c r="B96" s="30" t="s">
        <v>229</v>
      </c>
      <c r="C96" s="29" t="s">
        <v>80</v>
      </c>
      <c r="D96" s="33"/>
      <c r="E96" s="33"/>
      <c r="F96" s="33"/>
      <c r="G96" s="34"/>
      <c r="H96" s="35"/>
      <c r="I96" s="35"/>
      <c r="J96" s="35"/>
      <c r="K96" s="35"/>
      <c r="L96" s="35">
        <v>96747</v>
      </c>
      <c r="M96" s="35"/>
      <c r="N96" s="36"/>
      <c r="O96" s="37">
        <f t="shared" si="1"/>
        <v>96747</v>
      </c>
    </row>
    <row r="97" spans="1:15" hidden="1" x14ac:dyDescent="0.25">
      <c r="A97" s="29" t="s">
        <v>230</v>
      </c>
      <c r="B97" s="30" t="s">
        <v>231</v>
      </c>
      <c r="C97" s="29" t="s">
        <v>48</v>
      </c>
      <c r="D97" s="33"/>
      <c r="E97" s="33"/>
      <c r="F97" s="33"/>
      <c r="G97" s="34"/>
      <c r="H97" s="35"/>
      <c r="I97" s="35"/>
      <c r="J97" s="35"/>
      <c r="K97" s="35"/>
      <c r="L97" s="35"/>
      <c r="M97" s="35"/>
      <c r="N97" s="36">
        <v>57007</v>
      </c>
      <c r="O97" s="37">
        <f t="shared" si="1"/>
        <v>57007</v>
      </c>
    </row>
    <row r="98" spans="1:15" hidden="1" x14ac:dyDescent="0.25">
      <c r="A98" s="29" t="s">
        <v>232</v>
      </c>
      <c r="B98" s="30" t="s">
        <v>233</v>
      </c>
      <c r="C98" s="29" t="s">
        <v>225</v>
      </c>
      <c r="D98" s="33"/>
      <c r="E98" s="33"/>
      <c r="F98" s="33"/>
      <c r="G98" s="34"/>
      <c r="H98" s="35"/>
      <c r="I98" s="35"/>
      <c r="J98" s="35"/>
      <c r="K98" s="35"/>
      <c r="L98" s="35"/>
      <c r="M98" s="35"/>
      <c r="N98" s="36">
        <v>46369</v>
      </c>
      <c r="O98" s="37">
        <f t="shared" si="1"/>
        <v>46369</v>
      </c>
    </row>
    <row r="99" spans="1:15" hidden="1" x14ac:dyDescent="0.25">
      <c r="A99" s="29" t="s">
        <v>234</v>
      </c>
      <c r="B99" s="30" t="s">
        <v>235</v>
      </c>
      <c r="C99" s="29" t="s">
        <v>236</v>
      </c>
      <c r="D99" s="33"/>
      <c r="E99" s="33"/>
      <c r="F99" s="33"/>
      <c r="G99" s="34"/>
      <c r="H99" s="35"/>
      <c r="I99" s="35"/>
      <c r="J99" s="35"/>
      <c r="K99" s="35"/>
      <c r="L99" s="35"/>
      <c r="M99" s="35"/>
      <c r="N99" s="36">
        <v>26228</v>
      </c>
      <c r="O99" s="37">
        <f t="shared" si="1"/>
        <v>26228</v>
      </c>
    </row>
    <row r="100" spans="1:15" hidden="1" x14ac:dyDescent="0.25">
      <c r="A100" s="29" t="s">
        <v>237</v>
      </c>
      <c r="B100" s="30" t="s">
        <v>238</v>
      </c>
      <c r="C100" s="29" t="s">
        <v>239</v>
      </c>
      <c r="D100" s="33"/>
      <c r="E100" s="33"/>
      <c r="F100" s="33"/>
      <c r="G100" s="34"/>
      <c r="H100" s="35"/>
      <c r="I100" s="35"/>
      <c r="J100" s="35"/>
      <c r="K100" s="35">
        <v>422055</v>
      </c>
      <c r="L100" s="35"/>
      <c r="M100" s="35"/>
      <c r="N100" s="36"/>
      <c r="O100" s="37">
        <f t="shared" si="1"/>
        <v>422055</v>
      </c>
    </row>
    <row r="101" spans="1:15" hidden="1" x14ac:dyDescent="0.25">
      <c r="A101" s="29" t="s">
        <v>240</v>
      </c>
      <c r="B101" s="30" t="s">
        <v>241</v>
      </c>
      <c r="C101" s="29" t="s">
        <v>63</v>
      </c>
      <c r="D101" s="33"/>
      <c r="E101" s="33"/>
      <c r="F101" s="33"/>
      <c r="G101" s="34"/>
      <c r="H101" s="35"/>
      <c r="I101" s="35"/>
      <c r="J101" s="35"/>
      <c r="K101" s="35"/>
      <c r="L101" s="35"/>
      <c r="M101" s="35"/>
      <c r="N101" s="36">
        <v>38519</v>
      </c>
      <c r="O101" s="37">
        <f t="shared" si="1"/>
        <v>38519</v>
      </c>
    </row>
    <row r="102" spans="1:15" hidden="1" x14ac:dyDescent="0.25">
      <c r="A102" s="29" t="s">
        <v>242</v>
      </c>
      <c r="B102" s="30" t="s">
        <v>243</v>
      </c>
      <c r="C102" s="29" t="s">
        <v>63</v>
      </c>
      <c r="D102" s="33"/>
      <c r="E102" s="33"/>
      <c r="F102" s="33"/>
      <c r="G102" s="34">
        <v>1226472</v>
      </c>
      <c r="H102" s="35"/>
      <c r="I102" s="35"/>
      <c r="J102" s="35"/>
      <c r="K102" s="35"/>
      <c r="L102" s="35"/>
      <c r="M102" s="35"/>
      <c r="N102" s="36"/>
      <c r="O102" s="37">
        <f t="shared" si="1"/>
        <v>1226472</v>
      </c>
    </row>
    <row r="103" spans="1:15" hidden="1" x14ac:dyDescent="0.25">
      <c r="A103" s="29" t="s">
        <v>244</v>
      </c>
      <c r="B103" s="30" t="s">
        <v>245</v>
      </c>
      <c r="C103" s="29" t="s">
        <v>99</v>
      </c>
      <c r="D103" s="33"/>
      <c r="E103" s="33"/>
      <c r="F103" s="33"/>
      <c r="G103" s="34"/>
      <c r="H103" s="35"/>
      <c r="I103" s="35"/>
      <c r="J103" s="35"/>
      <c r="K103" s="35"/>
      <c r="L103" s="35"/>
      <c r="M103" s="35"/>
      <c r="N103" s="36">
        <v>71324</v>
      </c>
      <c r="O103" s="37">
        <f t="shared" si="1"/>
        <v>71324</v>
      </c>
    </row>
    <row r="104" spans="1:15" hidden="1" x14ac:dyDescent="0.25">
      <c r="A104" s="29" t="s">
        <v>246</v>
      </c>
      <c r="B104" s="30" t="s">
        <v>247</v>
      </c>
      <c r="C104" s="29" t="s">
        <v>48</v>
      </c>
      <c r="D104" s="33"/>
      <c r="E104" s="33"/>
      <c r="F104" s="33"/>
      <c r="G104" s="34"/>
      <c r="H104" s="35"/>
      <c r="I104" s="35"/>
      <c r="J104" s="35"/>
      <c r="K104" s="35"/>
      <c r="L104" s="35"/>
      <c r="M104" s="35"/>
      <c r="N104" s="36">
        <v>34490</v>
      </c>
      <c r="O104" s="37">
        <f t="shared" si="1"/>
        <v>34490</v>
      </c>
    </row>
    <row r="105" spans="1:15" hidden="1" x14ac:dyDescent="0.25">
      <c r="A105" s="29" t="s">
        <v>248</v>
      </c>
      <c r="B105" s="30" t="s">
        <v>249</v>
      </c>
      <c r="C105" s="29" t="s">
        <v>32</v>
      </c>
      <c r="D105" s="33"/>
      <c r="E105" s="33"/>
      <c r="F105" s="33"/>
      <c r="G105" s="34"/>
      <c r="H105" s="35"/>
      <c r="I105" s="35"/>
      <c r="J105" s="35"/>
      <c r="K105" s="35"/>
      <c r="L105" s="35"/>
      <c r="M105" s="35"/>
      <c r="N105" s="36">
        <v>64769</v>
      </c>
      <c r="O105" s="37">
        <f t="shared" si="1"/>
        <v>64769</v>
      </c>
    </row>
    <row r="106" spans="1:15" hidden="1" x14ac:dyDescent="0.25">
      <c r="A106" s="29" t="s">
        <v>250</v>
      </c>
      <c r="B106" s="30" t="s">
        <v>251</v>
      </c>
      <c r="C106" s="29" t="s">
        <v>69</v>
      </c>
      <c r="D106" s="33"/>
      <c r="E106" s="33"/>
      <c r="F106" s="33"/>
      <c r="G106" s="34"/>
      <c r="H106" s="35"/>
      <c r="I106" s="35"/>
      <c r="J106" s="35"/>
      <c r="K106" s="35">
        <v>150868</v>
      </c>
      <c r="L106" s="35"/>
      <c r="M106" s="35"/>
      <c r="N106" s="36"/>
      <c r="O106" s="37">
        <f t="shared" si="1"/>
        <v>150868</v>
      </c>
    </row>
    <row r="107" spans="1:15" hidden="1" x14ac:dyDescent="0.25">
      <c r="A107" s="29" t="s">
        <v>252</v>
      </c>
      <c r="B107" s="30" t="s">
        <v>253</v>
      </c>
      <c r="C107" s="29" t="s">
        <v>236</v>
      </c>
      <c r="D107" s="33"/>
      <c r="E107" s="33"/>
      <c r="F107" s="33"/>
      <c r="G107" s="34"/>
      <c r="H107" s="35">
        <v>17283</v>
      </c>
      <c r="I107" s="35"/>
      <c r="J107" s="35"/>
      <c r="K107" s="35"/>
      <c r="L107" s="35"/>
      <c r="M107" s="35"/>
      <c r="N107" s="36"/>
      <c r="O107" s="37">
        <f t="shared" si="1"/>
        <v>17283</v>
      </c>
    </row>
    <row r="108" spans="1:15" hidden="1" x14ac:dyDescent="0.25">
      <c r="A108" s="29" t="s">
        <v>254</v>
      </c>
      <c r="B108" s="30" t="s">
        <v>255</v>
      </c>
      <c r="C108" s="29" t="s">
        <v>236</v>
      </c>
      <c r="D108" s="33"/>
      <c r="E108" s="33"/>
      <c r="F108" s="33"/>
      <c r="G108" s="34"/>
      <c r="H108" s="35"/>
      <c r="I108" s="35"/>
      <c r="J108" s="35"/>
      <c r="K108" s="35"/>
      <c r="L108" s="35"/>
      <c r="M108" s="35"/>
      <c r="N108" s="36">
        <v>90499</v>
      </c>
      <c r="O108" s="37">
        <f t="shared" si="1"/>
        <v>90499</v>
      </c>
    </row>
    <row r="109" spans="1:15" hidden="1" x14ac:dyDescent="0.25">
      <c r="A109" s="29" t="s">
        <v>256</v>
      </c>
      <c r="B109" s="30" t="s">
        <v>257</v>
      </c>
      <c r="C109" s="29" t="s">
        <v>130</v>
      </c>
      <c r="D109" s="33"/>
      <c r="E109" s="33"/>
      <c r="F109" s="33"/>
      <c r="G109" s="34"/>
      <c r="H109" s="35"/>
      <c r="I109" s="35"/>
      <c r="J109" s="35"/>
      <c r="K109" s="35"/>
      <c r="L109" s="35"/>
      <c r="M109" s="35"/>
      <c r="N109" s="36">
        <v>38305</v>
      </c>
      <c r="O109" s="37">
        <f t="shared" si="1"/>
        <v>38305</v>
      </c>
    </row>
    <row r="110" spans="1:15" hidden="1" x14ac:dyDescent="0.25">
      <c r="A110" s="29" t="s">
        <v>258</v>
      </c>
      <c r="B110" s="30" t="s">
        <v>259</v>
      </c>
      <c r="C110" s="29" t="s">
        <v>125</v>
      </c>
      <c r="D110" s="33"/>
      <c r="E110" s="33"/>
      <c r="F110" s="33"/>
      <c r="G110" s="34"/>
      <c r="H110" s="35"/>
      <c r="I110" s="35"/>
      <c r="J110" s="35"/>
      <c r="K110" s="35"/>
      <c r="L110" s="35"/>
      <c r="M110" s="35"/>
      <c r="N110" s="36">
        <v>139822</v>
      </c>
      <c r="O110" s="37">
        <f t="shared" si="1"/>
        <v>139822</v>
      </c>
    </row>
    <row r="111" spans="1:15" hidden="1" x14ac:dyDescent="0.25">
      <c r="A111" s="29" t="s">
        <v>260</v>
      </c>
      <c r="B111" s="30" t="s">
        <v>261</v>
      </c>
      <c r="C111" s="29" t="s">
        <v>40</v>
      </c>
      <c r="D111" s="33">
        <v>4954282</v>
      </c>
      <c r="E111" s="33"/>
      <c r="F111" s="33"/>
      <c r="G111" s="34"/>
      <c r="H111" s="35"/>
      <c r="I111" s="35"/>
      <c r="J111" s="35"/>
      <c r="K111" s="35"/>
      <c r="L111" s="35"/>
      <c r="M111" s="35"/>
      <c r="N111" s="36"/>
      <c r="O111" s="37">
        <f t="shared" si="1"/>
        <v>4954282</v>
      </c>
    </row>
    <row r="112" spans="1:15" hidden="1" x14ac:dyDescent="0.25">
      <c r="A112" s="29" t="s">
        <v>262</v>
      </c>
      <c r="B112" s="30" t="s">
        <v>263</v>
      </c>
      <c r="C112" s="29" t="s">
        <v>93</v>
      </c>
      <c r="D112" s="33"/>
      <c r="E112" s="33"/>
      <c r="F112" s="33"/>
      <c r="G112" s="34"/>
      <c r="H112" s="35">
        <v>13364</v>
      </c>
      <c r="I112" s="35"/>
      <c r="J112" s="35"/>
      <c r="K112" s="35"/>
      <c r="L112" s="35"/>
      <c r="M112" s="35"/>
      <c r="N112" s="36"/>
      <c r="O112" s="37">
        <f t="shared" si="1"/>
        <v>13364</v>
      </c>
    </row>
    <row r="113" spans="1:15" hidden="1" x14ac:dyDescent="0.25">
      <c r="A113" s="29" t="s">
        <v>264</v>
      </c>
      <c r="B113" s="30" t="s">
        <v>265</v>
      </c>
      <c r="C113" s="29" t="s">
        <v>99</v>
      </c>
      <c r="D113" s="33"/>
      <c r="E113" s="33"/>
      <c r="F113" s="33"/>
      <c r="G113" s="34"/>
      <c r="H113" s="35"/>
      <c r="I113" s="35"/>
      <c r="J113" s="35"/>
      <c r="K113" s="35"/>
      <c r="L113" s="35">
        <v>51124</v>
      </c>
      <c r="M113" s="35"/>
      <c r="N113" s="36"/>
      <c r="O113" s="37">
        <f t="shared" si="1"/>
        <v>51124</v>
      </c>
    </row>
    <row r="114" spans="1:15" hidden="1" x14ac:dyDescent="0.25">
      <c r="A114" s="29" t="s">
        <v>266</v>
      </c>
      <c r="B114" s="30" t="s">
        <v>267</v>
      </c>
      <c r="C114" s="29" t="s">
        <v>48</v>
      </c>
      <c r="D114" s="33">
        <v>913079</v>
      </c>
      <c r="E114" s="33"/>
      <c r="F114" s="33"/>
      <c r="G114" s="34"/>
      <c r="H114" s="35"/>
      <c r="I114" s="35"/>
      <c r="J114" s="35"/>
      <c r="K114" s="35"/>
      <c r="L114" s="35"/>
      <c r="M114" s="35"/>
      <c r="N114" s="36"/>
      <c r="O114" s="37">
        <f t="shared" si="1"/>
        <v>913079</v>
      </c>
    </row>
    <row r="115" spans="1:15" hidden="1" x14ac:dyDescent="0.25">
      <c r="A115" s="29" t="s">
        <v>268</v>
      </c>
      <c r="B115" s="30" t="s">
        <v>269</v>
      </c>
      <c r="C115" s="29" t="s">
        <v>178</v>
      </c>
      <c r="D115" s="33"/>
      <c r="E115" s="33"/>
      <c r="F115" s="33"/>
      <c r="G115" s="34"/>
      <c r="H115" s="35"/>
      <c r="I115" s="35"/>
      <c r="J115" s="35"/>
      <c r="K115" s="35"/>
      <c r="L115" s="35">
        <v>546156</v>
      </c>
      <c r="M115" s="35"/>
      <c r="N115" s="36"/>
      <c r="O115" s="37">
        <f t="shared" si="1"/>
        <v>546156</v>
      </c>
    </row>
    <row r="116" spans="1:15" hidden="1" x14ac:dyDescent="0.25">
      <c r="A116" s="29" t="s">
        <v>270</v>
      </c>
      <c r="B116" s="30" t="s">
        <v>271</v>
      </c>
      <c r="C116" s="29" t="s">
        <v>80</v>
      </c>
      <c r="D116" s="33"/>
      <c r="E116" s="33"/>
      <c r="F116" s="33"/>
      <c r="G116" s="34"/>
      <c r="H116" s="35"/>
      <c r="I116" s="35"/>
      <c r="J116" s="35"/>
      <c r="K116" s="35"/>
      <c r="L116" s="35"/>
      <c r="M116" s="35"/>
      <c r="N116" s="36">
        <v>1339</v>
      </c>
      <c r="O116" s="37">
        <f t="shared" si="1"/>
        <v>1339</v>
      </c>
    </row>
    <row r="117" spans="1:15" hidden="1" x14ac:dyDescent="0.25">
      <c r="A117" s="29" t="s">
        <v>272</v>
      </c>
      <c r="B117" s="30" t="s">
        <v>273</v>
      </c>
      <c r="C117" s="29" t="s">
        <v>80</v>
      </c>
      <c r="D117" s="33"/>
      <c r="E117" s="33"/>
      <c r="F117" s="33"/>
      <c r="G117" s="34"/>
      <c r="H117" s="35">
        <v>7620</v>
      </c>
      <c r="I117" s="35"/>
      <c r="J117" s="35"/>
      <c r="K117" s="35"/>
      <c r="L117" s="35">
        <v>125860</v>
      </c>
      <c r="M117" s="35"/>
      <c r="N117" s="36"/>
      <c r="O117" s="37">
        <f t="shared" si="1"/>
        <v>133480</v>
      </c>
    </row>
    <row r="118" spans="1:15" hidden="1" x14ac:dyDescent="0.25">
      <c r="A118" s="29" t="s">
        <v>274</v>
      </c>
      <c r="B118" s="30" t="s">
        <v>275</v>
      </c>
      <c r="C118" s="29" t="s">
        <v>99</v>
      </c>
      <c r="D118" s="33"/>
      <c r="E118" s="33"/>
      <c r="F118" s="33"/>
      <c r="G118" s="34"/>
      <c r="H118" s="35"/>
      <c r="I118" s="35"/>
      <c r="J118" s="35"/>
      <c r="K118" s="35"/>
      <c r="L118" s="35"/>
      <c r="M118" s="35"/>
      <c r="N118" s="36">
        <v>51887</v>
      </c>
      <c r="O118" s="37">
        <f t="shared" si="1"/>
        <v>51887</v>
      </c>
    </row>
    <row r="119" spans="1:15" hidden="1" x14ac:dyDescent="0.25">
      <c r="A119" s="29" t="s">
        <v>276</v>
      </c>
      <c r="B119" s="30" t="s">
        <v>277</v>
      </c>
      <c r="C119" s="29" t="s">
        <v>32</v>
      </c>
      <c r="D119" s="33"/>
      <c r="E119" s="33"/>
      <c r="F119" s="33"/>
      <c r="G119" s="34"/>
      <c r="H119" s="35"/>
      <c r="I119" s="35"/>
      <c r="J119" s="35"/>
      <c r="K119" s="35"/>
      <c r="L119" s="35"/>
      <c r="M119" s="35"/>
      <c r="N119" s="36">
        <v>9606</v>
      </c>
      <c r="O119" s="37">
        <f t="shared" si="1"/>
        <v>9606</v>
      </c>
    </row>
    <row r="120" spans="1:15" hidden="1" x14ac:dyDescent="0.25">
      <c r="A120" s="29" t="s">
        <v>278</v>
      </c>
      <c r="B120" s="30" t="s">
        <v>279</v>
      </c>
      <c r="C120" s="29" t="s">
        <v>178</v>
      </c>
      <c r="D120" s="33"/>
      <c r="E120" s="33"/>
      <c r="F120" s="33"/>
      <c r="G120" s="34"/>
      <c r="H120" s="35"/>
      <c r="I120" s="35"/>
      <c r="J120" s="35"/>
      <c r="K120" s="35"/>
      <c r="L120" s="35"/>
      <c r="M120" s="35"/>
      <c r="N120" s="36">
        <v>294252</v>
      </c>
      <c r="O120" s="37">
        <f t="shared" si="1"/>
        <v>294252</v>
      </c>
    </row>
    <row r="121" spans="1:15" hidden="1" x14ac:dyDescent="0.25">
      <c r="A121" s="29" t="s">
        <v>280</v>
      </c>
      <c r="B121" s="30" t="s">
        <v>281</v>
      </c>
      <c r="C121" s="29" t="s">
        <v>32</v>
      </c>
      <c r="D121" s="33"/>
      <c r="E121" s="33"/>
      <c r="F121" s="33"/>
      <c r="G121" s="34"/>
      <c r="H121" s="35"/>
      <c r="I121" s="35"/>
      <c r="J121" s="35"/>
      <c r="K121" s="35"/>
      <c r="L121" s="35"/>
      <c r="M121" s="35"/>
      <c r="N121" s="36">
        <v>11269</v>
      </c>
      <c r="O121" s="37">
        <f t="shared" si="1"/>
        <v>11269</v>
      </c>
    </row>
    <row r="122" spans="1:15" hidden="1" x14ac:dyDescent="0.25">
      <c r="A122" s="29" t="s">
        <v>282</v>
      </c>
      <c r="B122" s="30" t="s">
        <v>5596</v>
      </c>
      <c r="C122" s="29" t="s">
        <v>178</v>
      </c>
      <c r="D122" s="33"/>
      <c r="E122" s="33"/>
      <c r="F122" s="33"/>
      <c r="G122" s="34"/>
      <c r="H122" s="35"/>
      <c r="I122" s="35"/>
      <c r="J122" s="35"/>
      <c r="K122" s="35"/>
      <c r="L122" s="35"/>
      <c r="M122" s="35"/>
      <c r="N122" s="36">
        <v>5355</v>
      </c>
      <c r="O122" s="37">
        <f t="shared" si="1"/>
        <v>5355</v>
      </c>
    </row>
    <row r="123" spans="1:15" hidden="1" x14ac:dyDescent="0.25">
      <c r="A123" s="29" t="s">
        <v>285</v>
      </c>
      <c r="B123" s="30" t="s">
        <v>284</v>
      </c>
      <c r="C123" s="29" t="s">
        <v>225</v>
      </c>
      <c r="D123" s="33"/>
      <c r="E123" s="33"/>
      <c r="F123" s="33"/>
      <c r="G123" s="34"/>
      <c r="H123" s="35"/>
      <c r="I123" s="35"/>
      <c r="J123" s="35"/>
      <c r="K123" s="35"/>
      <c r="L123" s="35"/>
      <c r="M123" s="35"/>
      <c r="N123" s="36">
        <v>49217</v>
      </c>
      <c r="O123" s="37">
        <f t="shared" si="1"/>
        <v>49217</v>
      </c>
    </row>
    <row r="124" spans="1:15" hidden="1" x14ac:dyDescent="0.25">
      <c r="A124" s="29" t="s">
        <v>283</v>
      </c>
      <c r="B124" s="30" t="s">
        <v>284</v>
      </c>
      <c r="C124" s="29" t="s">
        <v>72</v>
      </c>
      <c r="D124" s="33"/>
      <c r="E124" s="33"/>
      <c r="F124" s="33"/>
      <c r="G124" s="34"/>
      <c r="H124" s="35"/>
      <c r="I124" s="35"/>
      <c r="J124" s="35"/>
      <c r="K124" s="35"/>
      <c r="L124" s="35"/>
      <c r="M124" s="35"/>
      <c r="N124" s="36">
        <v>28801</v>
      </c>
      <c r="O124" s="37">
        <f t="shared" si="1"/>
        <v>28801</v>
      </c>
    </row>
    <row r="125" spans="1:15" hidden="1" x14ac:dyDescent="0.25">
      <c r="A125" s="29" t="s">
        <v>286</v>
      </c>
      <c r="B125" s="30" t="s">
        <v>287</v>
      </c>
      <c r="C125" s="29" t="s">
        <v>125</v>
      </c>
      <c r="D125" s="33"/>
      <c r="E125" s="33"/>
      <c r="F125" s="33"/>
      <c r="G125" s="34"/>
      <c r="H125" s="35"/>
      <c r="I125" s="35"/>
      <c r="J125" s="35"/>
      <c r="K125" s="35"/>
      <c r="L125" s="35"/>
      <c r="M125" s="35"/>
      <c r="N125" s="36">
        <v>12827</v>
      </c>
      <c r="O125" s="37">
        <f t="shared" si="1"/>
        <v>12827</v>
      </c>
    </row>
    <row r="126" spans="1:15" hidden="1" x14ac:dyDescent="0.25">
      <c r="A126" s="29" t="s">
        <v>288</v>
      </c>
      <c r="B126" s="30" t="s">
        <v>289</v>
      </c>
      <c r="C126" s="29" t="s">
        <v>196</v>
      </c>
      <c r="D126" s="33"/>
      <c r="E126" s="33"/>
      <c r="F126" s="33"/>
      <c r="G126" s="34"/>
      <c r="H126" s="35"/>
      <c r="I126" s="35"/>
      <c r="J126" s="35"/>
      <c r="K126" s="35">
        <v>1338</v>
      </c>
      <c r="L126" s="35"/>
      <c r="M126" s="35"/>
      <c r="N126" s="36"/>
      <c r="O126" s="37">
        <f t="shared" si="1"/>
        <v>1338</v>
      </c>
    </row>
    <row r="127" spans="1:15" hidden="1" x14ac:dyDescent="0.25">
      <c r="A127" s="29" t="s">
        <v>290</v>
      </c>
      <c r="B127" s="30" t="s">
        <v>291</v>
      </c>
      <c r="C127" s="29" t="s">
        <v>292</v>
      </c>
      <c r="D127" s="33"/>
      <c r="E127" s="33"/>
      <c r="F127" s="33"/>
      <c r="G127" s="34"/>
      <c r="H127" s="35"/>
      <c r="I127" s="35"/>
      <c r="J127" s="35"/>
      <c r="K127" s="35"/>
      <c r="L127" s="35"/>
      <c r="M127" s="35"/>
      <c r="N127" s="36">
        <v>62608</v>
      </c>
      <c r="O127" s="37">
        <f t="shared" si="1"/>
        <v>62608</v>
      </c>
    </row>
    <row r="128" spans="1:15" hidden="1" x14ac:dyDescent="0.25">
      <c r="A128" s="29" t="s">
        <v>293</v>
      </c>
      <c r="B128" s="30" t="s">
        <v>294</v>
      </c>
      <c r="C128" s="29" t="s">
        <v>225</v>
      </c>
      <c r="D128" s="33"/>
      <c r="E128" s="33"/>
      <c r="F128" s="33"/>
      <c r="G128" s="34"/>
      <c r="H128" s="35"/>
      <c r="I128" s="35"/>
      <c r="J128" s="35"/>
      <c r="K128" s="35"/>
      <c r="L128" s="35"/>
      <c r="M128" s="35"/>
      <c r="N128" s="36">
        <v>26202</v>
      </c>
      <c r="O128" s="37">
        <f t="shared" si="1"/>
        <v>26202</v>
      </c>
    </row>
    <row r="129" spans="1:15" hidden="1" x14ac:dyDescent="0.25">
      <c r="A129" s="29" t="s">
        <v>295</v>
      </c>
      <c r="B129" s="30" t="s">
        <v>296</v>
      </c>
      <c r="C129" s="29" t="s">
        <v>96</v>
      </c>
      <c r="D129" s="33"/>
      <c r="E129" s="33"/>
      <c r="F129" s="33"/>
      <c r="G129" s="34"/>
      <c r="H129" s="35"/>
      <c r="I129" s="35"/>
      <c r="J129" s="35"/>
      <c r="K129" s="35"/>
      <c r="L129" s="35"/>
      <c r="M129" s="35"/>
      <c r="N129" s="36">
        <v>104582</v>
      </c>
      <c r="O129" s="37">
        <f t="shared" si="1"/>
        <v>104582</v>
      </c>
    </row>
    <row r="130" spans="1:15" hidden="1" x14ac:dyDescent="0.25">
      <c r="A130" s="29" t="s">
        <v>297</v>
      </c>
      <c r="B130" s="30" t="s">
        <v>298</v>
      </c>
      <c r="C130" s="29" t="s">
        <v>37</v>
      </c>
      <c r="D130" s="33">
        <v>7963874</v>
      </c>
      <c r="E130" s="33"/>
      <c r="F130" s="33"/>
      <c r="G130" s="34"/>
      <c r="H130" s="35"/>
      <c r="I130" s="35"/>
      <c r="J130" s="35"/>
      <c r="K130" s="35"/>
      <c r="L130" s="35"/>
      <c r="M130" s="35"/>
      <c r="N130" s="36"/>
      <c r="O130" s="37">
        <f t="shared" si="1"/>
        <v>7963874</v>
      </c>
    </row>
    <row r="131" spans="1:15" hidden="1" x14ac:dyDescent="0.25">
      <c r="A131" s="29" t="s">
        <v>299</v>
      </c>
      <c r="B131" s="30" t="s">
        <v>300</v>
      </c>
      <c r="C131" s="29" t="s">
        <v>26</v>
      </c>
      <c r="D131" s="33"/>
      <c r="E131" s="33"/>
      <c r="F131" s="33"/>
      <c r="G131" s="34"/>
      <c r="H131" s="35"/>
      <c r="I131" s="35"/>
      <c r="J131" s="35"/>
      <c r="K131" s="35">
        <v>20788</v>
      </c>
      <c r="L131" s="35"/>
      <c r="M131" s="35"/>
      <c r="N131" s="36"/>
      <c r="O131" s="37">
        <f t="shared" si="1"/>
        <v>20788</v>
      </c>
    </row>
    <row r="132" spans="1:15" hidden="1" x14ac:dyDescent="0.25">
      <c r="A132" s="29" t="s">
        <v>301</v>
      </c>
      <c r="B132" s="30" t="s">
        <v>302</v>
      </c>
      <c r="C132" s="29" t="s">
        <v>43</v>
      </c>
      <c r="D132" s="33"/>
      <c r="E132" s="33"/>
      <c r="F132" s="33"/>
      <c r="G132" s="34"/>
      <c r="H132" s="35"/>
      <c r="I132" s="35"/>
      <c r="J132" s="35"/>
      <c r="K132" s="35"/>
      <c r="L132" s="35"/>
      <c r="M132" s="35"/>
      <c r="N132" s="36">
        <v>130502</v>
      </c>
      <c r="O132" s="37">
        <f t="shared" ref="O132:O195" si="2">SUM(D132:N132)</f>
        <v>130502</v>
      </c>
    </row>
    <row r="133" spans="1:15" hidden="1" x14ac:dyDescent="0.25">
      <c r="A133" s="29" t="s">
        <v>303</v>
      </c>
      <c r="B133" s="30" t="s">
        <v>304</v>
      </c>
      <c r="C133" s="29" t="s">
        <v>236</v>
      </c>
      <c r="D133" s="33"/>
      <c r="E133" s="33"/>
      <c r="F133" s="33"/>
      <c r="G133" s="34"/>
      <c r="H133" s="35"/>
      <c r="I133" s="35"/>
      <c r="J133" s="35"/>
      <c r="K133" s="35"/>
      <c r="L133" s="35">
        <v>94344</v>
      </c>
      <c r="M133" s="35"/>
      <c r="N133" s="36"/>
      <c r="O133" s="37">
        <f t="shared" si="2"/>
        <v>94344</v>
      </c>
    </row>
    <row r="134" spans="1:15" hidden="1" x14ac:dyDescent="0.25">
      <c r="A134" s="29" t="s">
        <v>305</v>
      </c>
      <c r="B134" s="30" t="s">
        <v>306</v>
      </c>
      <c r="C134" s="29" t="s">
        <v>77</v>
      </c>
      <c r="D134" s="33"/>
      <c r="E134" s="33"/>
      <c r="F134" s="33"/>
      <c r="G134" s="34"/>
      <c r="H134" s="35"/>
      <c r="I134" s="35"/>
      <c r="J134" s="35"/>
      <c r="K134" s="35"/>
      <c r="L134" s="35"/>
      <c r="M134" s="35"/>
      <c r="N134" s="36">
        <v>89488</v>
      </c>
      <c r="O134" s="37">
        <f t="shared" si="2"/>
        <v>89488</v>
      </c>
    </row>
    <row r="135" spans="1:15" hidden="1" x14ac:dyDescent="0.25">
      <c r="A135" s="29" t="s">
        <v>307</v>
      </c>
      <c r="B135" s="30" t="s">
        <v>6265</v>
      </c>
      <c r="C135" s="29" t="s">
        <v>308</v>
      </c>
      <c r="D135" s="33"/>
      <c r="E135" s="33"/>
      <c r="F135" s="33"/>
      <c r="G135" s="34"/>
      <c r="H135" s="35"/>
      <c r="I135" s="35"/>
      <c r="J135" s="35"/>
      <c r="K135" s="35"/>
      <c r="L135" s="35"/>
      <c r="M135" s="35"/>
      <c r="N135" s="36">
        <v>925</v>
      </c>
      <c r="O135" s="37">
        <f t="shared" si="2"/>
        <v>925</v>
      </c>
    </row>
    <row r="136" spans="1:15" hidden="1" x14ac:dyDescent="0.25">
      <c r="A136" s="29" t="s">
        <v>309</v>
      </c>
      <c r="B136" s="30" t="s">
        <v>310</v>
      </c>
      <c r="C136" s="29" t="s">
        <v>43</v>
      </c>
      <c r="D136" s="33">
        <v>3810945</v>
      </c>
      <c r="E136" s="33"/>
      <c r="F136" s="33"/>
      <c r="G136" s="34"/>
      <c r="H136" s="35"/>
      <c r="I136" s="35"/>
      <c r="J136" s="35"/>
      <c r="K136" s="35"/>
      <c r="L136" s="35"/>
      <c r="M136" s="35"/>
      <c r="N136" s="36"/>
      <c r="O136" s="37">
        <f t="shared" si="2"/>
        <v>3810945</v>
      </c>
    </row>
    <row r="137" spans="1:15" hidden="1" x14ac:dyDescent="0.25">
      <c r="A137" s="29" t="s">
        <v>311</v>
      </c>
      <c r="B137" s="30" t="s">
        <v>312</v>
      </c>
      <c r="C137" s="29" t="s">
        <v>313</v>
      </c>
      <c r="D137" s="33"/>
      <c r="E137" s="33"/>
      <c r="F137" s="33"/>
      <c r="G137" s="34"/>
      <c r="H137" s="35"/>
      <c r="I137" s="35"/>
      <c r="J137" s="35"/>
      <c r="K137" s="35"/>
      <c r="L137" s="35"/>
      <c r="M137" s="35"/>
      <c r="N137" s="36">
        <v>46306</v>
      </c>
      <c r="O137" s="37">
        <f t="shared" si="2"/>
        <v>46306</v>
      </c>
    </row>
    <row r="138" spans="1:15" hidden="1" x14ac:dyDescent="0.25">
      <c r="A138" s="29" t="s">
        <v>314</v>
      </c>
      <c r="B138" s="30" t="s">
        <v>315</v>
      </c>
      <c r="C138" s="29" t="s">
        <v>93</v>
      </c>
      <c r="D138" s="33"/>
      <c r="E138" s="33"/>
      <c r="F138" s="33"/>
      <c r="G138" s="34"/>
      <c r="H138" s="35"/>
      <c r="I138" s="35"/>
      <c r="J138" s="35"/>
      <c r="K138" s="35"/>
      <c r="L138" s="35"/>
      <c r="M138" s="35"/>
      <c r="N138" s="36">
        <v>109348</v>
      </c>
      <c r="O138" s="37">
        <f t="shared" si="2"/>
        <v>109348</v>
      </c>
    </row>
    <row r="139" spans="1:15" hidden="1" x14ac:dyDescent="0.25">
      <c r="A139" s="29" t="s">
        <v>316</v>
      </c>
      <c r="B139" s="30" t="s">
        <v>317</v>
      </c>
      <c r="C139" s="29" t="s">
        <v>318</v>
      </c>
      <c r="D139" s="33"/>
      <c r="E139" s="33"/>
      <c r="F139" s="33"/>
      <c r="G139" s="34"/>
      <c r="H139" s="35"/>
      <c r="I139" s="35"/>
      <c r="J139" s="35"/>
      <c r="K139" s="35"/>
      <c r="L139" s="35"/>
      <c r="M139" s="35"/>
      <c r="N139" s="36">
        <v>76067</v>
      </c>
      <c r="O139" s="37">
        <f t="shared" si="2"/>
        <v>76067</v>
      </c>
    </row>
    <row r="140" spans="1:15" hidden="1" x14ac:dyDescent="0.25">
      <c r="A140" s="29" t="s">
        <v>319</v>
      </c>
      <c r="B140" s="30" t="s">
        <v>320</v>
      </c>
      <c r="C140" s="29" t="s">
        <v>144</v>
      </c>
      <c r="D140" s="33"/>
      <c r="E140" s="33"/>
      <c r="F140" s="33"/>
      <c r="G140" s="34"/>
      <c r="H140" s="35"/>
      <c r="I140" s="35"/>
      <c r="J140" s="35"/>
      <c r="K140" s="35"/>
      <c r="L140" s="35"/>
      <c r="M140" s="35"/>
      <c r="N140" s="36">
        <v>80230</v>
      </c>
      <c r="O140" s="37">
        <f t="shared" si="2"/>
        <v>80230</v>
      </c>
    </row>
    <row r="141" spans="1:15" hidden="1" x14ac:dyDescent="0.25">
      <c r="A141" s="29" t="s">
        <v>321</v>
      </c>
      <c r="B141" s="30" t="s">
        <v>322</v>
      </c>
      <c r="C141" s="29" t="s">
        <v>93</v>
      </c>
      <c r="D141" s="33"/>
      <c r="E141" s="33"/>
      <c r="F141" s="33"/>
      <c r="G141" s="34"/>
      <c r="H141" s="35"/>
      <c r="I141" s="35"/>
      <c r="J141" s="35"/>
      <c r="K141" s="35"/>
      <c r="L141" s="35"/>
      <c r="M141" s="35"/>
      <c r="N141" s="36">
        <v>44525</v>
      </c>
      <c r="O141" s="37">
        <f t="shared" si="2"/>
        <v>44525</v>
      </c>
    </row>
    <row r="142" spans="1:15" hidden="1" x14ac:dyDescent="0.25">
      <c r="A142" s="29" t="s">
        <v>323</v>
      </c>
      <c r="B142" s="30" t="s">
        <v>324</v>
      </c>
      <c r="C142" s="29" t="s">
        <v>23</v>
      </c>
      <c r="D142" s="33"/>
      <c r="E142" s="33"/>
      <c r="F142" s="33"/>
      <c r="G142" s="34">
        <v>1366033</v>
      </c>
      <c r="H142" s="35"/>
      <c r="I142" s="35"/>
      <c r="J142" s="35"/>
      <c r="K142" s="35"/>
      <c r="L142" s="35"/>
      <c r="M142" s="35"/>
      <c r="N142" s="36"/>
      <c r="O142" s="37">
        <f t="shared" si="2"/>
        <v>1366033</v>
      </c>
    </row>
    <row r="143" spans="1:15" hidden="1" x14ac:dyDescent="0.25">
      <c r="A143" s="29" t="s">
        <v>325</v>
      </c>
      <c r="B143" s="30" t="s">
        <v>326</v>
      </c>
      <c r="C143" s="29" t="s">
        <v>89</v>
      </c>
      <c r="D143" s="33"/>
      <c r="E143" s="33"/>
      <c r="F143" s="33"/>
      <c r="G143" s="34"/>
      <c r="H143" s="35"/>
      <c r="I143" s="35"/>
      <c r="J143" s="35"/>
      <c r="K143" s="35"/>
      <c r="L143" s="35"/>
      <c r="M143" s="35"/>
      <c r="N143" s="36">
        <v>107673</v>
      </c>
      <c r="O143" s="37">
        <f t="shared" si="2"/>
        <v>107673</v>
      </c>
    </row>
    <row r="144" spans="1:15" hidden="1" x14ac:dyDescent="0.25">
      <c r="A144" s="29" t="s">
        <v>327</v>
      </c>
      <c r="B144" s="30" t="s">
        <v>328</v>
      </c>
      <c r="C144" s="29" t="s">
        <v>48</v>
      </c>
      <c r="D144" s="33"/>
      <c r="E144" s="33"/>
      <c r="F144" s="33"/>
      <c r="G144" s="34"/>
      <c r="H144" s="35"/>
      <c r="I144" s="35"/>
      <c r="J144" s="35">
        <v>97480</v>
      </c>
      <c r="K144" s="35"/>
      <c r="L144" s="35"/>
      <c r="M144" s="35"/>
      <c r="N144" s="36"/>
      <c r="O144" s="37">
        <f t="shared" si="2"/>
        <v>97480</v>
      </c>
    </row>
    <row r="145" spans="1:15" hidden="1" x14ac:dyDescent="0.25">
      <c r="A145" s="29" t="s">
        <v>329</v>
      </c>
      <c r="B145" s="30" t="s">
        <v>330</v>
      </c>
      <c r="C145" s="29" t="s">
        <v>92</v>
      </c>
      <c r="D145" s="33"/>
      <c r="E145" s="33"/>
      <c r="F145" s="33"/>
      <c r="G145" s="34"/>
      <c r="H145" s="35"/>
      <c r="I145" s="35"/>
      <c r="J145" s="35"/>
      <c r="K145" s="35"/>
      <c r="L145" s="35"/>
      <c r="M145" s="35"/>
      <c r="N145" s="36">
        <v>709638</v>
      </c>
      <c r="O145" s="37">
        <f t="shared" si="2"/>
        <v>709638</v>
      </c>
    </row>
    <row r="146" spans="1:15" hidden="1" x14ac:dyDescent="0.25">
      <c r="A146" s="29" t="s">
        <v>331</v>
      </c>
      <c r="B146" s="30" t="s">
        <v>332</v>
      </c>
      <c r="C146" s="29" t="s">
        <v>178</v>
      </c>
      <c r="D146" s="33"/>
      <c r="E146" s="33"/>
      <c r="F146" s="33"/>
      <c r="G146" s="34"/>
      <c r="H146" s="35"/>
      <c r="I146" s="35"/>
      <c r="J146" s="35"/>
      <c r="K146" s="35">
        <v>181890</v>
      </c>
      <c r="L146" s="35">
        <v>174597</v>
      </c>
      <c r="M146" s="35">
        <v>27070</v>
      </c>
      <c r="N146" s="36"/>
      <c r="O146" s="37">
        <f t="shared" si="2"/>
        <v>383557</v>
      </c>
    </row>
    <row r="147" spans="1:15" hidden="1" x14ac:dyDescent="0.25">
      <c r="A147" s="29" t="s">
        <v>333</v>
      </c>
      <c r="B147" s="30" t="s">
        <v>334</v>
      </c>
      <c r="C147" s="29" t="s">
        <v>69</v>
      </c>
      <c r="D147" s="33"/>
      <c r="E147" s="33"/>
      <c r="F147" s="33"/>
      <c r="G147" s="34"/>
      <c r="H147" s="35"/>
      <c r="I147" s="35"/>
      <c r="J147" s="35"/>
      <c r="K147" s="35"/>
      <c r="L147" s="35"/>
      <c r="M147" s="35"/>
      <c r="N147" s="36">
        <v>38445</v>
      </c>
      <c r="O147" s="37">
        <f t="shared" si="2"/>
        <v>38445</v>
      </c>
    </row>
    <row r="148" spans="1:15" hidden="1" x14ac:dyDescent="0.25">
      <c r="A148" s="29" t="s">
        <v>335</v>
      </c>
      <c r="B148" s="30" t="s">
        <v>336</v>
      </c>
      <c r="C148" s="29" t="s">
        <v>308</v>
      </c>
      <c r="D148" s="33"/>
      <c r="E148" s="33"/>
      <c r="F148" s="33"/>
      <c r="G148" s="34"/>
      <c r="H148" s="35"/>
      <c r="I148" s="35"/>
      <c r="J148" s="35"/>
      <c r="K148" s="35"/>
      <c r="L148" s="35">
        <v>63565</v>
      </c>
      <c r="M148" s="35"/>
      <c r="N148" s="36"/>
      <c r="O148" s="37">
        <f t="shared" si="2"/>
        <v>63565</v>
      </c>
    </row>
    <row r="149" spans="1:15" hidden="1" x14ac:dyDescent="0.25">
      <c r="A149" s="29" t="s">
        <v>337</v>
      </c>
      <c r="B149" s="30" t="s">
        <v>338</v>
      </c>
      <c r="C149" s="29" t="s">
        <v>196</v>
      </c>
      <c r="D149" s="33"/>
      <c r="E149" s="33"/>
      <c r="F149" s="33"/>
      <c r="G149" s="34"/>
      <c r="H149" s="35"/>
      <c r="I149" s="35"/>
      <c r="J149" s="35"/>
      <c r="K149" s="35"/>
      <c r="L149" s="35"/>
      <c r="M149" s="35"/>
      <c r="N149" s="36">
        <v>92581</v>
      </c>
      <c r="O149" s="37">
        <f t="shared" si="2"/>
        <v>92581</v>
      </c>
    </row>
    <row r="150" spans="1:15" hidden="1" x14ac:dyDescent="0.25">
      <c r="A150" s="29" t="s">
        <v>339</v>
      </c>
      <c r="B150" s="30" t="s">
        <v>340</v>
      </c>
      <c r="C150" s="29" t="s">
        <v>196</v>
      </c>
      <c r="D150" s="33"/>
      <c r="E150" s="33"/>
      <c r="F150" s="33"/>
      <c r="G150" s="34"/>
      <c r="H150" s="35"/>
      <c r="I150" s="35"/>
      <c r="J150" s="35"/>
      <c r="K150" s="35"/>
      <c r="L150" s="35"/>
      <c r="M150" s="35"/>
      <c r="N150" s="36">
        <v>33938</v>
      </c>
      <c r="O150" s="37">
        <f t="shared" si="2"/>
        <v>33938</v>
      </c>
    </row>
    <row r="151" spans="1:15" hidden="1" x14ac:dyDescent="0.25">
      <c r="A151" s="29" t="s">
        <v>341</v>
      </c>
      <c r="B151" s="30" t="s">
        <v>342</v>
      </c>
      <c r="C151" s="29" t="s">
        <v>72</v>
      </c>
      <c r="D151" s="33">
        <v>1685001</v>
      </c>
      <c r="E151" s="33"/>
      <c r="F151" s="33"/>
      <c r="G151" s="34"/>
      <c r="H151" s="35"/>
      <c r="I151" s="35"/>
      <c r="J151" s="35"/>
      <c r="K151" s="35"/>
      <c r="L151" s="35"/>
      <c r="M151" s="35"/>
      <c r="N151" s="36"/>
      <c r="O151" s="37">
        <f t="shared" si="2"/>
        <v>1685001</v>
      </c>
    </row>
    <row r="152" spans="1:15" hidden="1" x14ac:dyDescent="0.25">
      <c r="A152" s="29" t="s">
        <v>343</v>
      </c>
      <c r="B152" s="30" t="s">
        <v>344</v>
      </c>
      <c r="C152" s="29" t="s">
        <v>77</v>
      </c>
      <c r="D152" s="33"/>
      <c r="E152" s="33"/>
      <c r="F152" s="33"/>
      <c r="G152" s="34"/>
      <c r="H152" s="35"/>
      <c r="I152" s="35"/>
      <c r="J152" s="35"/>
      <c r="K152" s="35"/>
      <c r="L152" s="35"/>
      <c r="M152" s="35"/>
      <c r="N152" s="36">
        <v>244960</v>
      </c>
      <c r="O152" s="37">
        <f t="shared" si="2"/>
        <v>244960</v>
      </c>
    </row>
    <row r="153" spans="1:15" hidden="1" x14ac:dyDescent="0.25">
      <c r="A153" s="29" t="s">
        <v>345</v>
      </c>
      <c r="B153" s="30" t="s">
        <v>346</v>
      </c>
      <c r="C153" s="29" t="s">
        <v>130</v>
      </c>
      <c r="D153" s="33"/>
      <c r="E153" s="33"/>
      <c r="F153" s="33"/>
      <c r="G153" s="34"/>
      <c r="H153" s="35"/>
      <c r="I153" s="35"/>
      <c r="J153" s="35"/>
      <c r="K153" s="35"/>
      <c r="L153" s="35"/>
      <c r="M153" s="35"/>
      <c r="N153" s="36">
        <v>38016</v>
      </c>
      <c r="O153" s="37">
        <f t="shared" si="2"/>
        <v>38016</v>
      </c>
    </row>
    <row r="154" spans="1:15" hidden="1" x14ac:dyDescent="0.25">
      <c r="A154" s="29" t="s">
        <v>347</v>
      </c>
      <c r="B154" s="30" t="s">
        <v>348</v>
      </c>
      <c r="C154" s="29" t="s">
        <v>32</v>
      </c>
      <c r="D154" s="33"/>
      <c r="E154" s="33"/>
      <c r="F154" s="33"/>
      <c r="G154" s="34"/>
      <c r="H154" s="35"/>
      <c r="I154" s="35"/>
      <c r="J154" s="35"/>
      <c r="K154" s="35"/>
      <c r="L154" s="35"/>
      <c r="M154" s="35"/>
      <c r="N154" s="36">
        <v>10477</v>
      </c>
      <c r="O154" s="37">
        <f t="shared" si="2"/>
        <v>10477</v>
      </c>
    </row>
    <row r="155" spans="1:15" hidden="1" x14ac:dyDescent="0.25">
      <c r="A155" s="29" t="s">
        <v>349</v>
      </c>
      <c r="B155" s="30" t="s">
        <v>350</v>
      </c>
      <c r="C155" s="29" t="s">
        <v>351</v>
      </c>
      <c r="D155" s="33"/>
      <c r="E155" s="33"/>
      <c r="F155" s="33"/>
      <c r="G155" s="34"/>
      <c r="H155" s="35"/>
      <c r="I155" s="35"/>
      <c r="J155" s="35"/>
      <c r="K155" s="35"/>
      <c r="L155" s="35"/>
      <c r="M155" s="35"/>
      <c r="N155" s="36">
        <v>547956</v>
      </c>
      <c r="O155" s="37">
        <f t="shared" si="2"/>
        <v>547956</v>
      </c>
    </row>
    <row r="156" spans="1:15" hidden="1" x14ac:dyDescent="0.25">
      <c r="A156" s="29" t="s">
        <v>352</v>
      </c>
      <c r="B156" s="30" t="s">
        <v>353</v>
      </c>
      <c r="C156" s="29" t="s">
        <v>199</v>
      </c>
      <c r="D156" s="33"/>
      <c r="E156" s="33"/>
      <c r="F156" s="33"/>
      <c r="G156" s="34"/>
      <c r="H156" s="35"/>
      <c r="I156" s="35"/>
      <c r="J156" s="35"/>
      <c r="K156" s="35"/>
      <c r="L156" s="35"/>
      <c r="M156" s="35"/>
      <c r="N156" s="36">
        <v>11719</v>
      </c>
      <c r="O156" s="37">
        <f t="shared" si="2"/>
        <v>11719</v>
      </c>
    </row>
    <row r="157" spans="1:15" hidden="1" x14ac:dyDescent="0.25">
      <c r="A157" s="29" t="s">
        <v>354</v>
      </c>
      <c r="B157" s="30" t="s">
        <v>355</v>
      </c>
      <c r="C157" s="29" t="s">
        <v>32</v>
      </c>
      <c r="D157" s="33"/>
      <c r="E157" s="33"/>
      <c r="F157" s="33"/>
      <c r="G157" s="34"/>
      <c r="H157" s="35"/>
      <c r="I157" s="35"/>
      <c r="J157" s="35"/>
      <c r="K157" s="35"/>
      <c r="L157" s="35">
        <v>106686</v>
      </c>
      <c r="M157" s="35">
        <v>16511</v>
      </c>
      <c r="N157" s="36"/>
      <c r="O157" s="37">
        <f t="shared" si="2"/>
        <v>123197</v>
      </c>
    </row>
    <row r="158" spans="1:15" hidden="1" x14ac:dyDescent="0.25">
      <c r="A158" s="29" t="s">
        <v>356</v>
      </c>
      <c r="B158" s="30" t="s">
        <v>357</v>
      </c>
      <c r="C158" s="29" t="s">
        <v>239</v>
      </c>
      <c r="D158" s="33"/>
      <c r="E158" s="33"/>
      <c r="F158" s="33"/>
      <c r="G158" s="34"/>
      <c r="H158" s="35"/>
      <c r="I158" s="35"/>
      <c r="J158" s="35"/>
      <c r="K158" s="35"/>
      <c r="L158" s="35"/>
      <c r="M158" s="35"/>
      <c r="N158" s="36">
        <v>191738</v>
      </c>
      <c r="O158" s="37">
        <f t="shared" si="2"/>
        <v>191738</v>
      </c>
    </row>
    <row r="159" spans="1:15" hidden="1" x14ac:dyDescent="0.25">
      <c r="A159" s="29" t="s">
        <v>358</v>
      </c>
      <c r="B159" s="30" t="s">
        <v>359</v>
      </c>
      <c r="C159" s="29" t="s">
        <v>99</v>
      </c>
      <c r="D159" s="33"/>
      <c r="E159" s="33"/>
      <c r="F159" s="33"/>
      <c r="G159" s="34"/>
      <c r="H159" s="35"/>
      <c r="I159" s="35"/>
      <c r="J159" s="35"/>
      <c r="K159" s="35"/>
      <c r="L159" s="35"/>
      <c r="M159" s="35"/>
      <c r="N159" s="36">
        <v>14259</v>
      </c>
      <c r="O159" s="37">
        <f t="shared" si="2"/>
        <v>14259</v>
      </c>
    </row>
    <row r="160" spans="1:15" hidden="1" x14ac:dyDescent="0.25">
      <c r="A160" s="29" t="s">
        <v>360</v>
      </c>
      <c r="B160" s="30" t="s">
        <v>361</v>
      </c>
      <c r="C160" s="29" t="s">
        <v>99</v>
      </c>
      <c r="D160" s="33"/>
      <c r="E160" s="33"/>
      <c r="F160" s="33"/>
      <c r="G160" s="34"/>
      <c r="H160" s="35"/>
      <c r="I160" s="35"/>
      <c r="J160" s="35"/>
      <c r="K160" s="35"/>
      <c r="L160" s="35"/>
      <c r="M160" s="35"/>
      <c r="N160" s="36">
        <v>3063</v>
      </c>
      <c r="O160" s="37">
        <f t="shared" si="2"/>
        <v>3063</v>
      </c>
    </row>
    <row r="161" spans="1:15" hidden="1" x14ac:dyDescent="0.25">
      <c r="A161" s="29" t="s">
        <v>362</v>
      </c>
      <c r="B161" s="30" t="s">
        <v>363</v>
      </c>
      <c r="C161" s="29" t="s">
        <v>122</v>
      </c>
      <c r="D161" s="33">
        <v>8799616</v>
      </c>
      <c r="E161" s="33"/>
      <c r="F161" s="33">
        <v>4908171</v>
      </c>
      <c r="G161" s="34"/>
      <c r="H161" s="35"/>
      <c r="I161" s="35"/>
      <c r="J161" s="35"/>
      <c r="K161" s="35"/>
      <c r="L161" s="35"/>
      <c r="M161" s="35"/>
      <c r="N161" s="36"/>
      <c r="O161" s="37">
        <f t="shared" si="2"/>
        <v>13707787</v>
      </c>
    </row>
    <row r="162" spans="1:15" hidden="1" x14ac:dyDescent="0.25">
      <c r="A162" s="29" t="s">
        <v>364</v>
      </c>
      <c r="B162" s="30" t="s">
        <v>365</v>
      </c>
      <c r="C162" s="29" t="s">
        <v>80</v>
      </c>
      <c r="D162" s="33"/>
      <c r="E162" s="33"/>
      <c r="F162" s="33"/>
      <c r="G162" s="34"/>
      <c r="H162" s="35"/>
      <c r="I162" s="35"/>
      <c r="J162" s="35"/>
      <c r="K162" s="35"/>
      <c r="L162" s="35">
        <v>79735</v>
      </c>
      <c r="M162" s="35">
        <v>13453</v>
      </c>
      <c r="N162" s="36"/>
      <c r="O162" s="37">
        <f t="shared" si="2"/>
        <v>93188</v>
      </c>
    </row>
    <row r="163" spans="1:15" hidden="1" x14ac:dyDescent="0.25">
      <c r="A163" s="29" t="s">
        <v>366</v>
      </c>
      <c r="B163" s="30" t="s">
        <v>367</v>
      </c>
      <c r="C163" s="29" t="s">
        <v>92</v>
      </c>
      <c r="D163" s="33"/>
      <c r="E163" s="33"/>
      <c r="F163" s="33"/>
      <c r="G163" s="34"/>
      <c r="H163" s="35"/>
      <c r="I163" s="35"/>
      <c r="J163" s="35"/>
      <c r="K163" s="35"/>
      <c r="L163" s="35">
        <v>84088</v>
      </c>
      <c r="M163" s="35"/>
      <c r="N163" s="36"/>
      <c r="O163" s="37">
        <f t="shared" si="2"/>
        <v>84088</v>
      </c>
    </row>
    <row r="164" spans="1:15" hidden="1" x14ac:dyDescent="0.25">
      <c r="A164" s="29" t="s">
        <v>368</v>
      </c>
      <c r="B164" s="30" t="s">
        <v>369</v>
      </c>
      <c r="C164" s="29" t="s">
        <v>26</v>
      </c>
      <c r="D164" s="33"/>
      <c r="E164" s="33"/>
      <c r="F164" s="33"/>
      <c r="G164" s="34"/>
      <c r="H164" s="35"/>
      <c r="I164" s="35"/>
      <c r="J164" s="35"/>
      <c r="K164" s="35"/>
      <c r="L164" s="35"/>
      <c r="M164" s="35"/>
      <c r="N164" s="36">
        <v>63660</v>
      </c>
      <c r="O164" s="37">
        <f t="shared" si="2"/>
        <v>63660</v>
      </c>
    </row>
    <row r="165" spans="1:15" hidden="1" x14ac:dyDescent="0.25">
      <c r="A165" s="29" t="s">
        <v>370</v>
      </c>
      <c r="B165" s="30" t="s">
        <v>371</v>
      </c>
      <c r="C165" s="29" t="s">
        <v>77</v>
      </c>
      <c r="D165" s="33"/>
      <c r="E165" s="33"/>
      <c r="F165" s="33"/>
      <c r="G165" s="34"/>
      <c r="H165" s="35"/>
      <c r="I165" s="35"/>
      <c r="J165" s="35"/>
      <c r="K165" s="35"/>
      <c r="L165" s="35"/>
      <c r="M165" s="35"/>
      <c r="N165" s="36">
        <v>24883</v>
      </c>
      <c r="O165" s="37">
        <f t="shared" si="2"/>
        <v>24883</v>
      </c>
    </row>
    <row r="166" spans="1:15" hidden="1" x14ac:dyDescent="0.25">
      <c r="A166" s="29" t="s">
        <v>372</v>
      </c>
      <c r="B166" s="30" t="s">
        <v>373</v>
      </c>
      <c r="C166" s="29" t="s">
        <v>48</v>
      </c>
      <c r="D166" s="33"/>
      <c r="E166" s="33"/>
      <c r="F166" s="33"/>
      <c r="G166" s="34"/>
      <c r="H166" s="35"/>
      <c r="I166" s="35"/>
      <c r="J166" s="35"/>
      <c r="K166" s="35"/>
      <c r="L166" s="35"/>
      <c r="M166" s="35"/>
      <c r="N166" s="36">
        <v>38427</v>
      </c>
      <c r="O166" s="37">
        <f t="shared" si="2"/>
        <v>38427</v>
      </c>
    </row>
    <row r="167" spans="1:15" hidden="1" x14ac:dyDescent="0.25">
      <c r="A167" s="29" t="s">
        <v>374</v>
      </c>
      <c r="B167" s="30" t="s">
        <v>375</v>
      </c>
      <c r="C167" s="29" t="s">
        <v>26</v>
      </c>
      <c r="D167" s="33"/>
      <c r="E167" s="33"/>
      <c r="F167" s="33"/>
      <c r="G167" s="34"/>
      <c r="H167" s="35"/>
      <c r="I167" s="35"/>
      <c r="J167" s="35"/>
      <c r="K167" s="35"/>
      <c r="L167" s="35"/>
      <c r="M167" s="35"/>
      <c r="N167" s="36">
        <v>22223</v>
      </c>
      <c r="O167" s="37">
        <f t="shared" si="2"/>
        <v>22223</v>
      </c>
    </row>
    <row r="168" spans="1:15" hidden="1" x14ac:dyDescent="0.25">
      <c r="A168" s="29" t="s">
        <v>376</v>
      </c>
      <c r="B168" s="30" t="s">
        <v>377</v>
      </c>
      <c r="C168" s="29" t="s">
        <v>378</v>
      </c>
      <c r="D168" s="33"/>
      <c r="E168" s="33"/>
      <c r="F168" s="33"/>
      <c r="G168" s="34"/>
      <c r="H168" s="35"/>
      <c r="I168" s="35"/>
      <c r="J168" s="35"/>
      <c r="K168" s="35"/>
      <c r="L168" s="35"/>
      <c r="M168" s="35"/>
      <c r="N168" s="36">
        <v>42074</v>
      </c>
      <c r="O168" s="37">
        <f t="shared" si="2"/>
        <v>42074</v>
      </c>
    </row>
    <row r="169" spans="1:15" hidden="1" x14ac:dyDescent="0.25">
      <c r="A169" s="29" t="s">
        <v>379</v>
      </c>
      <c r="B169" s="30" t="s">
        <v>380</v>
      </c>
      <c r="C169" s="29" t="s">
        <v>99</v>
      </c>
      <c r="D169" s="33"/>
      <c r="E169" s="33"/>
      <c r="F169" s="33"/>
      <c r="G169" s="34"/>
      <c r="H169" s="35"/>
      <c r="I169" s="35"/>
      <c r="J169" s="35"/>
      <c r="K169" s="35"/>
      <c r="L169" s="35"/>
      <c r="M169" s="35"/>
      <c r="N169" s="36">
        <v>438097</v>
      </c>
      <c r="O169" s="37">
        <f t="shared" si="2"/>
        <v>438097</v>
      </c>
    </row>
    <row r="170" spans="1:15" hidden="1" x14ac:dyDescent="0.25">
      <c r="A170" s="29" t="s">
        <v>381</v>
      </c>
      <c r="B170" s="30" t="s">
        <v>382</v>
      </c>
      <c r="C170" s="29" t="s">
        <v>99</v>
      </c>
      <c r="D170" s="33"/>
      <c r="E170" s="33"/>
      <c r="F170" s="33"/>
      <c r="G170" s="34"/>
      <c r="H170" s="35"/>
      <c r="I170" s="35"/>
      <c r="J170" s="35"/>
      <c r="K170" s="35"/>
      <c r="L170" s="35"/>
      <c r="M170" s="35"/>
      <c r="N170" s="36">
        <v>231063</v>
      </c>
      <c r="O170" s="37">
        <f t="shared" si="2"/>
        <v>231063</v>
      </c>
    </row>
    <row r="171" spans="1:15" hidden="1" x14ac:dyDescent="0.25">
      <c r="A171" s="29" t="s">
        <v>383</v>
      </c>
      <c r="B171" s="30" t="s">
        <v>384</v>
      </c>
      <c r="C171" s="29" t="s">
        <v>178</v>
      </c>
      <c r="D171" s="33"/>
      <c r="E171" s="33"/>
      <c r="F171" s="33"/>
      <c r="G171" s="34"/>
      <c r="H171" s="35"/>
      <c r="I171" s="35"/>
      <c r="J171" s="35"/>
      <c r="K171" s="35"/>
      <c r="L171" s="35"/>
      <c r="M171" s="35"/>
      <c r="N171" s="36">
        <v>317751</v>
      </c>
      <c r="O171" s="37">
        <f t="shared" si="2"/>
        <v>317751</v>
      </c>
    </row>
    <row r="172" spans="1:15" hidden="1" x14ac:dyDescent="0.25">
      <c r="A172" s="29" t="s">
        <v>385</v>
      </c>
      <c r="B172" s="30" t="s">
        <v>386</v>
      </c>
      <c r="C172" s="29" t="s">
        <v>37</v>
      </c>
      <c r="D172" s="33"/>
      <c r="E172" s="33"/>
      <c r="F172" s="33"/>
      <c r="G172" s="34"/>
      <c r="H172" s="35"/>
      <c r="I172" s="35"/>
      <c r="J172" s="35"/>
      <c r="K172" s="35"/>
      <c r="L172" s="35">
        <v>1714717</v>
      </c>
      <c r="M172" s="35"/>
      <c r="N172" s="36"/>
      <c r="O172" s="37">
        <f t="shared" si="2"/>
        <v>1714717</v>
      </c>
    </row>
    <row r="173" spans="1:15" hidden="1" x14ac:dyDescent="0.25">
      <c r="A173" s="29" t="s">
        <v>387</v>
      </c>
      <c r="B173" s="30" t="s">
        <v>388</v>
      </c>
      <c r="C173" s="29" t="s">
        <v>48</v>
      </c>
      <c r="D173" s="33"/>
      <c r="E173" s="33"/>
      <c r="F173" s="33"/>
      <c r="G173" s="34"/>
      <c r="H173" s="35"/>
      <c r="I173" s="35"/>
      <c r="J173" s="35"/>
      <c r="K173" s="35"/>
      <c r="L173" s="35"/>
      <c r="M173" s="35"/>
      <c r="N173" s="36">
        <v>39359</v>
      </c>
      <c r="O173" s="37">
        <f t="shared" si="2"/>
        <v>39359</v>
      </c>
    </row>
    <row r="174" spans="1:15" hidden="1" x14ac:dyDescent="0.25">
      <c r="A174" s="29" t="s">
        <v>389</v>
      </c>
      <c r="B174" s="30" t="s">
        <v>390</v>
      </c>
      <c r="C174" s="29" t="s">
        <v>96</v>
      </c>
      <c r="D174" s="33"/>
      <c r="E174" s="33"/>
      <c r="F174" s="33"/>
      <c r="G174" s="34"/>
      <c r="H174" s="35"/>
      <c r="I174" s="35"/>
      <c r="J174" s="35"/>
      <c r="K174" s="35"/>
      <c r="L174" s="35"/>
      <c r="M174" s="35"/>
      <c r="N174" s="36">
        <v>28775</v>
      </c>
      <c r="O174" s="37">
        <f t="shared" si="2"/>
        <v>28775</v>
      </c>
    </row>
    <row r="175" spans="1:15" hidden="1" x14ac:dyDescent="0.25">
      <c r="A175" s="29" t="s">
        <v>391</v>
      </c>
      <c r="B175" s="30" t="s">
        <v>6311</v>
      </c>
      <c r="C175" s="29" t="s">
        <v>66</v>
      </c>
      <c r="D175" s="33"/>
      <c r="E175" s="33"/>
      <c r="F175" s="33"/>
      <c r="G175" s="34"/>
      <c r="H175" s="35"/>
      <c r="I175" s="35"/>
      <c r="J175" s="35"/>
      <c r="K175" s="35"/>
      <c r="L175" s="35"/>
      <c r="M175" s="35"/>
      <c r="N175" s="36">
        <v>17268</v>
      </c>
      <c r="O175" s="37">
        <f t="shared" si="2"/>
        <v>17268</v>
      </c>
    </row>
    <row r="176" spans="1:15" hidden="1" x14ac:dyDescent="0.25">
      <c r="A176" s="29" t="s">
        <v>392</v>
      </c>
      <c r="B176" s="30" t="s">
        <v>393</v>
      </c>
      <c r="C176" s="29" t="s">
        <v>378</v>
      </c>
      <c r="D176" s="33"/>
      <c r="E176" s="33"/>
      <c r="F176" s="33"/>
      <c r="G176" s="34"/>
      <c r="H176" s="35"/>
      <c r="I176" s="35"/>
      <c r="J176" s="35"/>
      <c r="K176" s="35"/>
      <c r="L176" s="35"/>
      <c r="M176" s="35"/>
      <c r="N176" s="36">
        <v>55356</v>
      </c>
      <c r="O176" s="37">
        <f t="shared" si="2"/>
        <v>55356</v>
      </c>
    </row>
    <row r="177" spans="1:15" hidden="1" x14ac:dyDescent="0.25">
      <c r="A177" s="29" t="s">
        <v>394</v>
      </c>
      <c r="B177" s="30" t="s">
        <v>395</v>
      </c>
      <c r="C177" s="29" t="s">
        <v>99</v>
      </c>
      <c r="D177" s="33"/>
      <c r="E177" s="33"/>
      <c r="F177" s="33"/>
      <c r="G177" s="34"/>
      <c r="H177" s="35">
        <v>33429</v>
      </c>
      <c r="I177" s="35"/>
      <c r="J177" s="35"/>
      <c r="K177" s="35"/>
      <c r="L177" s="35">
        <v>523899</v>
      </c>
      <c r="M177" s="35"/>
      <c r="N177" s="36"/>
      <c r="O177" s="37">
        <f t="shared" si="2"/>
        <v>557328</v>
      </c>
    </row>
    <row r="178" spans="1:15" hidden="1" x14ac:dyDescent="0.25">
      <c r="A178" s="29" t="s">
        <v>396</v>
      </c>
      <c r="B178" s="30" t="s">
        <v>397</v>
      </c>
      <c r="C178" s="29" t="s">
        <v>80</v>
      </c>
      <c r="D178" s="33"/>
      <c r="E178" s="33"/>
      <c r="F178" s="33"/>
      <c r="G178" s="34"/>
      <c r="H178" s="35"/>
      <c r="I178" s="35"/>
      <c r="J178" s="35"/>
      <c r="K178" s="35"/>
      <c r="L178" s="35">
        <v>462006</v>
      </c>
      <c r="M178" s="35"/>
      <c r="N178" s="36"/>
      <c r="O178" s="37">
        <f t="shared" si="2"/>
        <v>462006</v>
      </c>
    </row>
    <row r="179" spans="1:15" hidden="1" x14ac:dyDescent="0.25">
      <c r="A179" s="29" t="s">
        <v>398</v>
      </c>
      <c r="B179" s="30" t="s">
        <v>399</v>
      </c>
      <c r="C179" s="29" t="s">
        <v>80</v>
      </c>
      <c r="D179" s="33"/>
      <c r="E179" s="33"/>
      <c r="F179" s="33"/>
      <c r="G179" s="34"/>
      <c r="H179" s="35"/>
      <c r="I179" s="35"/>
      <c r="J179" s="35"/>
      <c r="K179" s="35"/>
      <c r="L179" s="35">
        <v>270962</v>
      </c>
      <c r="M179" s="35"/>
      <c r="N179" s="36"/>
      <c r="O179" s="37">
        <f t="shared" si="2"/>
        <v>270962</v>
      </c>
    </row>
    <row r="180" spans="1:15" hidden="1" x14ac:dyDescent="0.25">
      <c r="A180" s="29" t="s">
        <v>400</v>
      </c>
      <c r="B180" s="30" t="s">
        <v>401</v>
      </c>
      <c r="C180" s="29" t="s">
        <v>66</v>
      </c>
      <c r="D180" s="33"/>
      <c r="E180" s="33"/>
      <c r="F180" s="33"/>
      <c r="G180" s="34"/>
      <c r="H180" s="35"/>
      <c r="I180" s="35"/>
      <c r="J180" s="35"/>
      <c r="K180" s="35"/>
      <c r="L180" s="35"/>
      <c r="M180" s="35"/>
      <c r="N180" s="36">
        <v>98963</v>
      </c>
      <c r="O180" s="37">
        <f t="shared" si="2"/>
        <v>98963</v>
      </c>
    </row>
    <row r="181" spans="1:15" hidden="1" x14ac:dyDescent="0.25">
      <c r="A181" s="29" t="s">
        <v>402</v>
      </c>
      <c r="B181" s="30" t="s">
        <v>403</v>
      </c>
      <c r="C181" s="29" t="s">
        <v>66</v>
      </c>
      <c r="D181" s="33"/>
      <c r="E181" s="33"/>
      <c r="F181" s="33"/>
      <c r="G181" s="34"/>
      <c r="H181" s="35"/>
      <c r="I181" s="35"/>
      <c r="J181" s="35"/>
      <c r="K181" s="35"/>
      <c r="L181" s="35"/>
      <c r="M181" s="35"/>
      <c r="N181" s="36">
        <v>38383</v>
      </c>
      <c r="O181" s="37">
        <f t="shared" si="2"/>
        <v>38383</v>
      </c>
    </row>
    <row r="182" spans="1:15" hidden="1" x14ac:dyDescent="0.25">
      <c r="A182" s="29" t="s">
        <v>404</v>
      </c>
      <c r="B182" s="30" t="s">
        <v>405</v>
      </c>
      <c r="C182" s="29" t="s">
        <v>178</v>
      </c>
      <c r="D182" s="33"/>
      <c r="E182" s="33"/>
      <c r="F182" s="33"/>
      <c r="G182" s="34"/>
      <c r="H182" s="35"/>
      <c r="I182" s="35"/>
      <c r="J182" s="35"/>
      <c r="K182" s="35"/>
      <c r="L182" s="35">
        <v>127469</v>
      </c>
      <c r="M182" s="35">
        <v>20317</v>
      </c>
      <c r="N182" s="36"/>
      <c r="O182" s="37">
        <f t="shared" si="2"/>
        <v>147786</v>
      </c>
    </row>
    <row r="183" spans="1:15" hidden="1" x14ac:dyDescent="0.25">
      <c r="A183" s="29" t="s">
        <v>406</v>
      </c>
      <c r="B183" s="30" t="s">
        <v>407</v>
      </c>
      <c r="C183" s="29" t="s">
        <v>80</v>
      </c>
      <c r="D183" s="33"/>
      <c r="E183" s="33"/>
      <c r="F183" s="33"/>
      <c r="G183" s="34"/>
      <c r="H183" s="35"/>
      <c r="I183" s="35"/>
      <c r="J183" s="35"/>
      <c r="K183" s="35"/>
      <c r="L183" s="35">
        <v>501288</v>
      </c>
      <c r="M183" s="35">
        <v>80547</v>
      </c>
      <c r="N183" s="36"/>
      <c r="O183" s="37">
        <f t="shared" si="2"/>
        <v>581835</v>
      </c>
    </row>
    <row r="184" spans="1:15" hidden="1" x14ac:dyDescent="0.25">
      <c r="A184" s="29" t="s">
        <v>408</v>
      </c>
      <c r="B184" s="30" t="s">
        <v>409</v>
      </c>
      <c r="C184" s="29" t="s">
        <v>80</v>
      </c>
      <c r="D184" s="33"/>
      <c r="E184" s="33"/>
      <c r="F184" s="33"/>
      <c r="G184" s="34"/>
      <c r="H184" s="35"/>
      <c r="I184" s="35"/>
      <c r="J184" s="35"/>
      <c r="K184" s="35"/>
      <c r="L184" s="35">
        <v>141831</v>
      </c>
      <c r="M184" s="35"/>
      <c r="N184" s="36"/>
      <c r="O184" s="37">
        <f t="shared" si="2"/>
        <v>141831</v>
      </c>
    </row>
    <row r="185" spans="1:15" hidden="1" x14ac:dyDescent="0.25">
      <c r="A185" s="29" t="s">
        <v>410</v>
      </c>
      <c r="B185" s="30" t="s">
        <v>3748</v>
      </c>
      <c r="C185" s="29" t="s">
        <v>80</v>
      </c>
      <c r="D185" s="33"/>
      <c r="E185" s="33"/>
      <c r="F185" s="33"/>
      <c r="G185" s="34"/>
      <c r="H185" s="35"/>
      <c r="I185" s="35"/>
      <c r="J185" s="35"/>
      <c r="K185" s="35"/>
      <c r="L185" s="35"/>
      <c r="M185" s="35"/>
      <c r="N185" s="36">
        <v>18571</v>
      </c>
      <c r="O185" s="37">
        <f t="shared" si="2"/>
        <v>18571</v>
      </c>
    </row>
    <row r="186" spans="1:15" hidden="1" x14ac:dyDescent="0.25">
      <c r="A186" s="29" t="s">
        <v>411</v>
      </c>
      <c r="B186" s="30" t="s">
        <v>412</v>
      </c>
      <c r="C186" s="29" t="s">
        <v>80</v>
      </c>
      <c r="D186" s="33"/>
      <c r="E186" s="33"/>
      <c r="F186" s="33"/>
      <c r="G186" s="34"/>
      <c r="H186" s="35"/>
      <c r="I186" s="35"/>
      <c r="J186" s="35"/>
      <c r="K186" s="35"/>
      <c r="L186" s="35">
        <v>223198</v>
      </c>
      <c r="M186" s="35">
        <v>36609</v>
      </c>
      <c r="N186" s="36"/>
      <c r="O186" s="37">
        <f t="shared" si="2"/>
        <v>259807</v>
      </c>
    </row>
    <row r="187" spans="1:15" hidden="1" x14ac:dyDescent="0.25">
      <c r="A187" s="29" t="s">
        <v>413</v>
      </c>
      <c r="B187" s="30" t="s">
        <v>414</v>
      </c>
      <c r="C187" s="29" t="s">
        <v>80</v>
      </c>
      <c r="D187" s="33"/>
      <c r="E187" s="33"/>
      <c r="F187" s="33"/>
      <c r="G187" s="34"/>
      <c r="H187" s="35">
        <v>57766</v>
      </c>
      <c r="I187" s="35"/>
      <c r="J187" s="35"/>
      <c r="K187" s="35"/>
      <c r="L187" s="35"/>
      <c r="M187" s="35"/>
      <c r="N187" s="36"/>
      <c r="O187" s="37">
        <f t="shared" si="2"/>
        <v>57766</v>
      </c>
    </row>
    <row r="188" spans="1:15" hidden="1" x14ac:dyDescent="0.25">
      <c r="A188" s="29" t="s">
        <v>415</v>
      </c>
      <c r="B188" s="30" t="s">
        <v>416</v>
      </c>
      <c r="C188" s="29" t="s">
        <v>80</v>
      </c>
      <c r="D188" s="33"/>
      <c r="E188" s="33"/>
      <c r="F188" s="33"/>
      <c r="G188" s="34"/>
      <c r="H188" s="35">
        <v>123716</v>
      </c>
      <c r="I188" s="35"/>
      <c r="J188" s="35"/>
      <c r="K188" s="35"/>
      <c r="L188" s="35">
        <v>1919667</v>
      </c>
      <c r="M188" s="35">
        <v>302221</v>
      </c>
      <c r="N188" s="36"/>
      <c r="O188" s="37">
        <f t="shared" si="2"/>
        <v>2345604</v>
      </c>
    </row>
    <row r="189" spans="1:15" hidden="1" x14ac:dyDescent="0.25">
      <c r="A189" s="29" t="s">
        <v>417</v>
      </c>
      <c r="B189" s="30" t="s">
        <v>418</v>
      </c>
      <c r="C189" s="29" t="s">
        <v>80</v>
      </c>
      <c r="D189" s="33"/>
      <c r="E189" s="33"/>
      <c r="F189" s="33"/>
      <c r="G189" s="34"/>
      <c r="H189" s="35"/>
      <c r="I189" s="35"/>
      <c r="J189" s="35"/>
      <c r="K189" s="35"/>
      <c r="L189" s="35">
        <v>835707</v>
      </c>
      <c r="M189" s="35">
        <v>130169</v>
      </c>
      <c r="N189" s="36"/>
      <c r="O189" s="37">
        <f t="shared" si="2"/>
        <v>965876</v>
      </c>
    </row>
    <row r="190" spans="1:15" hidden="1" x14ac:dyDescent="0.25">
      <c r="A190" s="29" t="s">
        <v>419</v>
      </c>
      <c r="B190" s="30" t="s">
        <v>420</v>
      </c>
      <c r="C190" s="29" t="s">
        <v>80</v>
      </c>
      <c r="D190" s="33"/>
      <c r="E190" s="33"/>
      <c r="F190" s="33"/>
      <c r="G190" s="34"/>
      <c r="H190" s="35"/>
      <c r="I190" s="35"/>
      <c r="J190" s="35"/>
      <c r="K190" s="35"/>
      <c r="L190" s="35">
        <v>532445</v>
      </c>
      <c r="M190" s="35">
        <v>83738</v>
      </c>
      <c r="N190" s="36"/>
      <c r="O190" s="37">
        <f t="shared" si="2"/>
        <v>616183</v>
      </c>
    </row>
    <row r="191" spans="1:15" hidden="1" x14ac:dyDescent="0.25">
      <c r="A191" s="29" t="s">
        <v>421</v>
      </c>
      <c r="B191" s="30" t="s">
        <v>422</v>
      </c>
      <c r="C191" s="29" t="s">
        <v>80</v>
      </c>
      <c r="D191" s="33"/>
      <c r="E191" s="33"/>
      <c r="F191" s="33"/>
      <c r="G191" s="34"/>
      <c r="H191" s="35"/>
      <c r="I191" s="35"/>
      <c r="J191" s="35"/>
      <c r="K191" s="35"/>
      <c r="L191" s="35">
        <v>1246163</v>
      </c>
      <c r="M191" s="35">
        <v>197248</v>
      </c>
      <c r="N191" s="36"/>
      <c r="O191" s="37">
        <f t="shared" si="2"/>
        <v>1443411</v>
      </c>
    </row>
    <row r="192" spans="1:15" hidden="1" x14ac:dyDescent="0.25">
      <c r="A192" s="29" t="s">
        <v>423</v>
      </c>
      <c r="B192" s="30" t="s">
        <v>424</v>
      </c>
      <c r="C192" s="29" t="s">
        <v>80</v>
      </c>
      <c r="D192" s="33"/>
      <c r="E192" s="33"/>
      <c r="F192" s="33"/>
      <c r="G192" s="34"/>
      <c r="H192" s="35"/>
      <c r="I192" s="35"/>
      <c r="J192" s="35"/>
      <c r="K192" s="35"/>
      <c r="L192" s="35">
        <v>1135784</v>
      </c>
      <c r="M192" s="35">
        <v>176779</v>
      </c>
      <c r="N192" s="36"/>
      <c r="O192" s="37">
        <f t="shared" si="2"/>
        <v>1312563</v>
      </c>
    </row>
    <row r="193" spans="1:15" hidden="1" x14ac:dyDescent="0.25">
      <c r="A193" s="29" t="s">
        <v>425</v>
      </c>
      <c r="B193" s="30" t="s">
        <v>426</v>
      </c>
      <c r="C193" s="29" t="s">
        <v>80</v>
      </c>
      <c r="D193" s="33"/>
      <c r="E193" s="33"/>
      <c r="F193" s="33"/>
      <c r="G193" s="34"/>
      <c r="H193" s="35">
        <v>58807</v>
      </c>
      <c r="I193" s="35"/>
      <c r="J193" s="35"/>
      <c r="K193" s="35"/>
      <c r="L193" s="35">
        <v>921942</v>
      </c>
      <c r="M193" s="35">
        <v>147473</v>
      </c>
      <c r="N193" s="36"/>
      <c r="O193" s="37">
        <f t="shared" si="2"/>
        <v>1128222</v>
      </c>
    </row>
    <row r="194" spans="1:15" hidden="1" x14ac:dyDescent="0.25">
      <c r="A194" s="29" t="s">
        <v>427</v>
      </c>
      <c r="B194" s="30" t="s">
        <v>428</v>
      </c>
      <c r="C194" s="29" t="s">
        <v>80</v>
      </c>
      <c r="D194" s="33"/>
      <c r="E194" s="33"/>
      <c r="F194" s="33"/>
      <c r="G194" s="34"/>
      <c r="H194" s="35">
        <v>130934</v>
      </c>
      <c r="I194" s="35"/>
      <c r="J194" s="35"/>
      <c r="K194" s="35"/>
      <c r="L194" s="35">
        <v>2019323</v>
      </c>
      <c r="M194" s="35">
        <v>314868</v>
      </c>
      <c r="N194" s="36"/>
      <c r="O194" s="37">
        <f t="shared" si="2"/>
        <v>2465125</v>
      </c>
    </row>
    <row r="195" spans="1:15" hidden="1" x14ac:dyDescent="0.25">
      <c r="A195" s="29" t="s">
        <v>429</v>
      </c>
      <c r="B195" s="30" t="s">
        <v>430</v>
      </c>
      <c r="C195" s="29" t="s">
        <v>80</v>
      </c>
      <c r="D195" s="33"/>
      <c r="E195" s="33"/>
      <c r="F195" s="33"/>
      <c r="G195" s="34"/>
      <c r="H195" s="35">
        <v>164493</v>
      </c>
      <c r="I195" s="35"/>
      <c r="J195" s="35"/>
      <c r="K195" s="35"/>
      <c r="L195" s="35">
        <v>2560791</v>
      </c>
      <c r="M195" s="35">
        <v>405273</v>
      </c>
      <c r="N195" s="36"/>
      <c r="O195" s="37">
        <f t="shared" si="2"/>
        <v>3130557</v>
      </c>
    </row>
    <row r="196" spans="1:15" hidden="1" x14ac:dyDescent="0.25">
      <c r="A196" s="29" t="s">
        <v>431</v>
      </c>
      <c r="B196" s="30" t="s">
        <v>432</v>
      </c>
      <c r="C196" s="29" t="s">
        <v>80</v>
      </c>
      <c r="D196" s="33"/>
      <c r="E196" s="33"/>
      <c r="F196" s="33"/>
      <c r="G196" s="34"/>
      <c r="H196" s="35">
        <v>167014</v>
      </c>
      <c r="I196" s="35"/>
      <c r="J196" s="35"/>
      <c r="K196" s="35"/>
      <c r="L196" s="35">
        <v>2590156</v>
      </c>
      <c r="M196" s="35">
        <v>407454</v>
      </c>
      <c r="N196" s="36"/>
      <c r="O196" s="37">
        <f t="shared" ref="O196:O259" si="3">SUM(D196:N196)</f>
        <v>3164624</v>
      </c>
    </row>
    <row r="197" spans="1:15" hidden="1" x14ac:dyDescent="0.25">
      <c r="A197" s="29" t="s">
        <v>433</v>
      </c>
      <c r="B197" s="30" t="s">
        <v>434</v>
      </c>
      <c r="C197" s="29" t="s">
        <v>80</v>
      </c>
      <c r="D197" s="33"/>
      <c r="E197" s="33"/>
      <c r="F197" s="33"/>
      <c r="G197" s="34"/>
      <c r="H197" s="35">
        <v>151115</v>
      </c>
      <c r="I197" s="35"/>
      <c r="J197" s="35"/>
      <c r="K197" s="35"/>
      <c r="L197" s="35">
        <v>2323368</v>
      </c>
      <c r="M197" s="35">
        <v>360481</v>
      </c>
      <c r="N197" s="36"/>
      <c r="O197" s="37">
        <f t="shared" si="3"/>
        <v>2834964</v>
      </c>
    </row>
    <row r="198" spans="1:15" hidden="1" x14ac:dyDescent="0.25">
      <c r="A198" s="29" t="s">
        <v>435</v>
      </c>
      <c r="B198" s="30" t="s">
        <v>436</v>
      </c>
      <c r="C198" s="29" t="s">
        <v>80</v>
      </c>
      <c r="D198" s="33"/>
      <c r="E198" s="33"/>
      <c r="F198" s="33"/>
      <c r="G198" s="34"/>
      <c r="H198" s="35"/>
      <c r="I198" s="35"/>
      <c r="J198" s="35"/>
      <c r="K198" s="35"/>
      <c r="L198" s="35">
        <v>528425</v>
      </c>
      <c r="M198" s="35">
        <v>83684</v>
      </c>
      <c r="N198" s="36"/>
      <c r="O198" s="37">
        <f t="shared" si="3"/>
        <v>612109</v>
      </c>
    </row>
    <row r="199" spans="1:15" hidden="1" x14ac:dyDescent="0.25">
      <c r="A199" s="29" t="s">
        <v>437</v>
      </c>
      <c r="B199" s="30" t="s">
        <v>438</v>
      </c>
      <c r="C199" s="29" t="s">
        <v>80</v>
      </c>
      <c r="D199" s="33"/>
      <c r="E199" s="33"/>
      <c r="F199" s="33"/>
      <c r="G199" s="34"/>
      <c r="H199" s="35">
        <v>178668</v>
      </c>
      <c r="I199" s="35"/>
      <c r="J199" s="35"/>
      <c r="K199" s="35"/>
      <c r="L199" s="35">
        <v>2769143</v>
      </c>
      <c r="M199" s="35">
        <v>435207</v>
      </c>
      <c r="N199" s="36"/>
      <c r="O199" s="37">
        <f t="shared" si="3"/>
        <v>3383018</v>
      </c>
    </row>
    <row r="200" spans="1:15" hidden="1" x14ac:dyDescent="0.25">
      <c r="A200" s="29" t="s">
        <v>439</v>
      </c>
      <c r="B200" s="30" t="s">
        <v>440</v>
      </c>
      <c r="C200" s="29" t="s">
        <v>80</v>
      </c>
      <c r="D200" s="33"/>
      <c r="E200" s="33"/>
      <c r="F200" s="33"/>
      <c r="G200" s="34"/>
      <c r="H200" s="35">
        <v>142946</v>
      </c>
      <c r="I200" s="35"/>
      <c r="J200" s="35"/>
      <c r="K200" s="35"/>
      <c r="L200" s="35">
        <v>2214512</v>
      </c>
      <c r="M200" s="35">
        <v>347774</v>
      </c>
      <c r="N200" s="36"/>
      <c r="O200" s="37">
        <f t="shared" si="3"/>
        <v>2705232</v>
      </c>
    </row>
    <row r="201" spans="1:15" hidden="1" x14ac:dyDescent="0.25">
      <c r="A201" s="29" t="s">
        <v>441</v>
      </c>
      <c r="B201" s="30" t="s">
        <v>442</v>
      </c>
      <c r="C201" s="29" t="s">
        <v>80</v>
      </c>
      <c r="D201" s="33"/>
      <c r="E201" s="33"/>
      <c r="F201" s="33"/>
      <c r="G201" s="34"/>
      <c r="H201" s="35"/>
      <c r="I201" s="35"/>
      <c r="J201" s="35"/>
      <c r="K201" s="35"/>
      <c r="L201" s="35">
        <v>1615341</v>
      </c>
      <c r="M201" s="35">
        <v>251836</v>
      </c>
      <c r="N201" s="36"/>
      <c r="O201" s="37">
        <f t="shared" si="3"/>
        <v>1867177</v>
      </c>
    </row>
    <row r="202" spans="1:15" hidden="1" x14ac:dyDescent="0.25">
      <c r="A202" s="29" t="s">
        <v>443</v>
      </c>
      <c r="B202" s="30" t="s">
        <v>444</v>
      </c>
      <c r="C202" s="29" t="s">
        <v>80</v>
      </c>
      <c r="D202" s="33"/>
      <c r="E202" s="33"/>
      <c r="F202" s="33"/>
      <c r="G202" s="34"/>
      <c r="H202" s="35"/>
      <c r="I202" s="35"/>
      <c r="J202" s="35"/>
      <c r="K202" s="35"/>
      <c r="L202" s="35">
        <v>997352</v>
      </c>
      <c r="M202" s="35">
        <v>157981</v>
      </c>
      <c r="N202" s="36"/>
      <c r="O202" s="37">
        <f t="shared" si="3"/>
        <v>1155333</v>
      </c>
    </row>
    <row r="203" spans="1:15" hidden="1" x14ac:dyDescent="0.25">
      <c r="A203" s="29" t="s">
        <v>445</v>
      </c>
      <c r="B203" s="30" t="s">
        <v>446</v>
      </c>
      <c r="C203" s="29" t="s">
        <v>80</v>
      </c>
      <c r="D203" s="33"/>
      <c r="E203" s="33"/>
      <c r="F203" s="33"/>
      <c r="G203" s="34"/>
      <c r="H203" s="35">
        <v>53166</v>
      </c>
      <c r="I203" s="35"/>
      <c r="J203" s="35"/>
      <c r="K203" s="35"/>
      <c r="L203" s="35">
        <v>820577</v>
      </c>
      <c r="M203" s="35">
        <v>128104</v>
      </c>
      <c r="N203" s="36"/>
      <c r="O203" s="37">
        <f t="shared" si="3"/>
        <v>1001847</v>
      </c>
    </row>
    <row r="204" spans="1:15" hidden="1" x14ac:dyDescent="0.25">
      <c r="A204" s="29" t="s">
        <v>447</v>
      </c>
      <c r="B204" s="30" t="s">
        <v>448</v>
      </c>
      <c r="C204" s="29" t="s">
        <v>66</v>
      </c>
      <c r="D204" s="33"/>
      <c r="E204" s="33"/>
      <c r="F204" s="33"/>
      <c r="G204" s="34"/>
      <c r="H204" s="35"/>
      <c r="I204" s="35"/>
      <c r="J204" s="35"/>
      <c r="K204" s="35"/>
      <c r="L204" s="35"/>
      <c r="M204" s="35"/>
      <c r="N204" s="36">
        <v>213569</v>
      </c>
      <c r="O204" s="37">
        <f t="shared" si="3"/>
        <v>213569</v>
      </c>
    </row>
    <row r="205" spans="1:15" hidden="1" x14ac:dyDescent="0.25">
      <c r="A205" s="29" t="s">
        <v>449</v>
      </c>
      <c r="B205" s="30" t="s">
        <v>450</v>
      </c>
      <c r="C205" s="29" t="s">
        <v>292</v>
      </c>
      <c r="D205" s="33"/>
      <c r="E205" s="33"/>
      <c r="F205" s="33"/>
      <c r="G205" s="34"/>
      <c r="H205" s="35"/>
      <c r="I205" s="35"/>
      <c r="J205" s="35"/>
      <c r="K205" s="35"/>
      <c r="L205" s="35">
        <v>36356</v>
      </c>
      <c r="M205" s="35">
        <v>5960</v>
      </c>
      <c r="N205" s="36"/>
      <c r="O205" s="37">
        <f t="shared" si="3"/>
        <v>42316</v>
      </c>
    </row>
    <row r="206" spans="1:15" hidden="1" x14ac:dyDescent="0.25">
      <c r="A206" s="29" t="s">
        <v>451</v>
      </c>
      <c r="B206" s="30" t="s">
        <v>452</v>
      </c>
      <c r="C206" s="29" t="s">
        <v>199</v>
      </c>
      <c r="D206" s="33"/>
      <c r="E206" s="33"/>
      <c r="F206" s="33"/>
      <c r="G206" s="34"/>
      <c r="H206" s="35"/>
      <c r="I206" s="35"/>
      <c r="J206" s="35"/>
      <c r="K206" s="35"/>
      <c r="L206" s="35"/>
      <c r="M206" s="35"/>
      <c r="N206" s="36">
        <v>10634</v>
      </c>
      <c r="O206" s="37">
        <f t="shared" si="3"/>
        <v>10634</v>
      </c>
    </row>
    <row r="207" spans="1:15" hidden="1" x14ac:dyDescent="0.25">
      <c r="A207" s="29" t="s">
        <v>453</v>
      </c>
      <c r="B207" s="30" t="s">
        <v>454</v>
      </c>
      <c r="C207" s="29" t="s">
        <v>99</v>
      </c>
      <c r="D207" s="33"/>
      <c r="E207" s="33"/>
      <c r="F207" s="33"/>
      <c r="G207" s="34"/>
      <c r="H207" s="35"/>
      <c r="I207" s="35"/>
      <c r="J207" s="35"/>
      <c r="K207" s="35"/>
      <c r="L207" s="35">
        <v>63465</v>
      </c>
      <c r="M207" s="35">
        <v>10985</v>
      </c>
      <c r="N207" s="36"/>
      <c r="O207" s="37">
        <f t="shared" si="3"/>
        <v>74450</v>
      </c>
    </row>
    <row r="208" spans="1:15" hidden="1" x14ac:dyDescent="0.25">
      <c r="A208" s="29" t="s">
        <v>455</v>
      </c>
      <c r="B208" s="30" t="s">
        <v>456</v>
      </c>
      <c r="C208" s="29" t="s">
        <v>178</v>
      </c>
      <c r="D208" s="33"/>
      <c r="E208" s="33"/>
      <c r="F208" s="33"/>
      <c r="G208" s="34"/>
      <c r="H208" s="35"/>
      <c r="I208" s="35"/>
      <c r="J208" s="35"/>
      <c r="K208" s="35"/>
      <c r="L208" s="35"/>
      <c r="M208" s="35"/>
      <c r="N208" s="36">
        <v>287512</v>
      </c>
      <c r="O208" s="37">
        <f t="shared" si="3"/>
        <v>287512</v>
      </c>
    </row>
    <row r="209" spans="1:15" hidden="1" x14ac:dyDescent="0.25">
      <c r="A209" s="29" t="s">
        <v>457</v>
      </c>
      <c r="B209" s="30" t="s">
        <v>458</v>
      </c>
      <c r="C209" s="29" t="s">
        <v>204</v>
      </c>
      <c r="D209" s="33"/>
      <c r="E209" s="33"/>
      <c r="F209" s="33"/>
      <c r="G209" s="34"/>
      <c r="H209" s="35"/>
      <c r="I209" s="35"/>
      <c r="J209" s="35"/>
      <c r="K209" s="35"/>
      <c r="L209" s="35"/>
      <c r="M209" s="35"/>
      <c r="N209" s="36">
        <v>172156</v>
      </c>
      <c r="O209" s="37">
        <f t="shared" si="3"/>
        <v>172156</v>
      </c>
    </row>
    <row r="210" spans="1:15" hidden="1" x14ac:dyDescent="0.25">
      <c r="A210" s="29" t="s">
        <v>459</v>
      </c>
      <c r="B210" s="30" t="s">
        <v>460</v>
      </c>
      <c r="C210" s="29" t="s">
        <v>77</v>
      </c>
      <c r="D210" s="33"/>
      <c r="E210" s="33"/>
      <c r="F210" s="33"/>
      <c r="G210" s="34"/>
      <c r="H210" s="35"/>
      <c r="I210" s="35"/>
      <c r="J210" s="35"/>
      <c r="K210" s="35"/>
      <c r="L210" s="35"/>
      <c r="M210" s="35"/>
      <c r="N210" s="36">
        <v>162375</v>
      </c>
      <c r="O210" s="37">
        <f t="shared" si="3"/>
        <v>162375</v>
      </c>
    </row>
    <row r="211" spans="1:15" hidden="1" x14ac:dyDescent="0.25">
      <c r="A211" s="29" t="s">
        <v>461</v>
      </c>
      <c r="B211" s="30" t="s">
        <v>462</v>
      </c>
      <c r="C211" s="29" t="s">
        <v>80</v>
      </c>
      <c r="D211" s="33"/>
      <c r="E211" s="33"/>
      <c r="F211" s="33"/>
      <c r="G211" s="34"/>
      <c r="H211" s="35">
        <v>4603</v>
      </c>
      <c r="I211" s="35"/>
      <c r="J211" s="35"/>
      <c r="K211" s="35"/>
      <c r="L211" s="35">
        <v>78047</v>
      </c>
      <c r="M211" s="35"/>
      <c r="N211" s="36"/>
      <c r="O211" s="37">
        <f t="shared" si="3"/>
        <v>82650</v>
      </c>
    </row>
    <row r="212" spans="1:15" hidden="1" x14ac:dyDescent="0.25">
      <c r="A212" s="29" t="s">
        <v>463</v>
      </c>
      <c r="B212" s="30" t="s">
        <v>464</v>
      </c>
      <c r="C212" s="29" t="s">
        <v>313</v>
      </c>
      <c r="D212" s="33"/>
      <c r="E212" s="33"/>
      <c r="F212" s="33"/>
      <c r="G212" s="34">
        <v>908657</v>
      </c>
      <c r="H212" s="35"/>
      <c r="I212" s="35"/>
      <c r="J212" s="35"/>
      <c r="K212" s="35"/>
      <c r="L212" s="35"/>
      <c r="M212" s="35"/>
      <c r="N212" s="36"/>
      <c r="O212" s="37">
        <f t="shared" si="3"/>
        <v>908657</v>
      </c>
    </row>
    <row r="213" spans="1:15" hidden="1" x14ac:dyDescent="0.25">
      <c r="A213" s="29" t="s">
        <v>465</v>
      </c>
      <c r="B213" s="30" t="s">
        <v>466</v>
      </c>
      <c r="C213" s="29" t="s">
        <v>99</v>
      </c>
      <c r="D213" s="33"/>
      <c r="E213" s="33"/>
      <c r="F213" s="33"/>
      <c r="G213" s="34"/>
      <c r="H213" s="35"/>
      <c r="I213" s="35"/>
      <c r="J213" s="35"/>
      <c r="K213" s="35"/>
      <c r="L213" s="35"/>
      <c r="M213" s="35"/>
      <c r="N213" s="36">
        <v>71747</v>
      </c>
      <c r="O213" s="37">
        <f t="shared" si="3"/>
        <v>71747</v>
      </c>
    </row>
    <row r="214" spans="1:15" hidden="1" x14ac:dyDescent="0.25">
      <c r="A214" s="29" t="s">
        <v>467</v>
      </c>
      <c r="B214" s="30" t="s">
        <v>468</v>
      </c>
      <c r="C214" s="29" t="s">
        <v>48</v>
      </c>
      <c r="D214" s="33"/>
      <c r="E214" s="33"/>
      <c r="F214" s="33"/>
      <c r="G214" s="34"/>
      <c r="H214" s="35"/>
      <c r="I214" s="35"/>
      <c r="J214" s="35"/>
      <c r="K214" s="35"/>
      <c r="L214" s="35"/>
      <c r="M214" s="35"/>
      <c r="N214" s="36">
        <v>235045</v>
      </c>
      <c r="O214" s="37">
        <f t="shared" si="3"/>
        <v>235045</v>
      </c>
    </row>
    <row r="215" spans="1:15" hidden="1" x14ac:dyDescent="0.25">
      <c r="A215" s="29" t="s">
        <v>469</v>
      </c>
      <c r="B215" s="30" t="s">
        <v>470</v>
      </c>
      <c r="C215" s="29" t="s">
        <v>60</v>
      </c>
      <c r="D215" s="33"/>
      <c r="E215" s="33"/>
      <c r="F215" s="33"/>
      <c r="G215" s="34"/>
      <c r="H215" s="35"/>
      <c r="I215" s="35"/>
      <c r="J215" s="35"/>
      <c r="K215" s="35"/>
      <c r="L215" s="35">
        <v>127023</v>
      </c>
      <c r="M215" s="35"/>
      <c r="N215" s="36"/>
      <c r="O215" s="37">
        <f t="shared" si="3"/>
        <v>127023</v>
      </c>
    </row>
    <row r="216" spans="1:15" hidden="1" x14ac:dyDescent="0.25">
      <c r="A216" s="29" t="s">
        <v>471</v>
      </c>
      <c r="B216" s="30" t="s">
        <v>472</v>
      </c>
      <c r="C216" s="29" t="s">
        <v>122</v>
      </c>
      <c r="D216" s="33"/>
      <c r="E216" s="33"/>
      <c r="F216" s="33"/>
      <c r="G216" s="34"/>
      <c r="H216" s="35"/>
      <c r="I216" s="35"/>
      <c r="J216" s="35"/>
      <c r="K216" s="35"/>
      <c r="L216" s="35"/>
      <c r="M216" s="35"/>
      <c r="N216" s="36">
        <v>14310</v>
      </c>
      <c r="O216" s="37">
        <f t="shared" si="3"/>
        <v>14310</v>
      </c>
    </row>
    <row r="217" spans="1:15" hidden="1" x14ac:dyDescent="0.25">
      <c r="A217" s="29" t="s">
        <v>473</v>
      </c>
      <c r="B217" s="30" t="s">
        <v>474</v>
      </c>
      <c r="C217" s="29" t="s">
        <v>89</v>
      </c>
      <c r="D217" s="33"/>
      <c r="E217" s="33"/>
      <c r="F217" s="33"/>
      <c r="G217" s="34"/>
      <c r="H217" s="35"/>
      <c r="I217" s="35"/>
      <c r="J217" s="35"/>
      <c r="K217" s="35"/>
      <c r="L217" s="35"/>
      <c r="M217" s="35"/>
      <c r="N217" s="36">
        <v>51648</v>
      </c>
      <c r="O217" s="37">
        <f t="shared" si="3"/>
        <v>51648</v>
      </c>
    </row>
    <row r="218" spans="1:15" hidden="1" x14ac:dyDescent="0.25">
      <c r="A218" s="29" t="s">
        <v>475</v>
      </c>
      <c r="B218" s="30" t="s">
        <v>476</v>
      </c>
      <c r="C218" s="29" t="s">
        <v>109</v>
      </c>
      <c r="D218" s="33"/>
      <c r="E218" s="33"/>
      <c r="F218" s="33"/>
      <c r="G218" s="34"/>
      <c r="H218" s="35"/>
      <c r="I218" s="35"/>
      <c r="J218" s="35"/>
      <c r="K218" s="35"/>
      <c r="L218" s="35">
        <v>228198</v>
      </c>
      <c r="M218" s="35">
        <v>35509</v>
      </c>
      <c r="N218" s="36"/>
      <c r="O218" s="37">
        <f t="shared" si="3"/>
        <v>263707</v>
      </c>
    </row>
    <row r="219" spans="1:15" hidden="1" x14ac:dyDescent="0.25">
      <c r="A219" s="29" t="s">
        <v>477</v>
      </c>
      <c r="B219" s="30" t="s">
        <v>478</v>
      </c>
      <c r="C219" s="29" t="s">
        <v>204</v>
      </c>
      <c r="D219" s="33"/>
      <c r="E219" s="33"/>
      <c r="F219" s="33"/>
      <c r="G219" s="34"/>
      <c r="H219" s="35"/>
      <c r="I219" s="35"/>
      <c r="J219" s="35">
        <v>211904</v>
      </c>
      <c r="K219" s="35"/>
      <c r="L219" s="35"/>
      <c r="M219" s="35"/>
      <c r="N219" s="36"/>
      <c r="O219" s="37">
        <f t="shared" si="3"/>
        <v>211904</v>
      </c>
    </row>
    <row r="220" spans="1:15" hidden="1" x14ac:dyDescent="0.25">
      <c r="A220" s="29" t="s">
        <v>479</v>
      </c>
      <c r="B220" s="30" t="s">
        <v>480</v>
      </c>
      <c r="C220" s="29" t="s">
        <v>109</v>
      </c>
      <c r="D220" s="33"/>
      <c r="E220" s="33"/>
      <c r="F220" s="33"/>
      <c r="G220" s="34"/>
      <c r="H220" s="35"/>
      <c r="I220" s="35"/>
      <c r="J220" s="35"/>
      <c r="K220" s="35"/>
      <c r="L220" s="35">
        <v>99216</v>
      </c>
      <c r="M220" s="35">
        <v>17109</v>
      </c>
      <c r="N220" s="36"/>
      <c r="O220" s="37">
        <f t="shared" si="3"/>
        <v>116325</v>
      </c>
    </row>
    <row r="221" spans="1:15" hidden="1" x14ac:dyDescent="0.25">
      <c r="A221" s="29" t="s">
        <v>481</v>
      </c>
      <c r="B221" s="30" t="s">
        <v>482</v>
      </c>
      <c r="C221" s="29" t="s">
        <v>66</v>
      </c>
      <c r="D221" s="33"/>
      <c r="E221" s="33"/>
      <c r="F221" s="33"/>
      <c r="G221" s="34"/>
      <c r="H221" s="35"/>
      <c r="I221" s="35"/>
      <c r="J221" s="35"/>
      <c r="K221" s="35"/>
      <c r="L221" s="35"/>
      <c r="M221" s="35"/>
      <c r="N221" s="36">
        <v>66678</v>
      </c>
      <c r="O221" s="37">
        <f t="shared" si="3"/>
        <v>66678</v>
      </c>
    </row>
    <row r="222" spans="1:15" hidden="1" x14ac:dyDescent="0.25">
      <c r="A222" s="29" t="s">
        <v>483</v>
      </c>
      <c r="B222" s="30" t="s">
        <v>5458</v>
      </c>
      <c r="C222" s="29" t="s">
        <v>48</v>
      </c>
      <c r="D222" s="33"/>
      <c r="E222" s="33"/>
      <c r="F222" s="33"/>
      <c r="G222" s="34"/>
      <c r="H222" s="35"/>
      <c r="I222" s="35"/>
      <c r="J222" s="35"/>
      <c r="K222" s="35">
        <v>7897</v>
      </c>
      <c r="L222" s="35"/>
      <c r="M222" s="35"/>
      <c r="N222" s="36"/>
      <c r="O222" s="37">
        <f t="shared" si="3"/>
        <v>7897</v>
      </c>
    </row>
    <row r="223" spans="1:15" hidden="1" x14ac:dyDescent="0.25">
      <c r="A223" s="29" t="s">
        <v>484</v>
      </c>
      <c r="B223" s="30" t="s">
        <v>485</v>
      </c>
      <c r="C223" s="29" t="s">
        <v>96</v>
      </c>
      <c r="D223" s="33"/>
      <c r="E223" s="33"/>
      <c r="F223" s="33"/>
      <c r="G223" s="34"/>
      <c r="H223" s="35"/>
      <c r="I223" s="35"/>
      <c r="J223" s="35"/>
      <c r="K223" s="35"/>
      <c r="L223" s="35"/>
      <c r="M223" s="35"/>
      <c r="N223" s="36">
        <v>113353</v>
      </c>
      <c r="O223" s="37">
        <f t="shared" si="3"/>
        <v>113353</v>
      </c>
    </row>
    <row r="224" spans="1:15" hidden="1" x14ac:dyDescent="0.25">
      <c r="A224" s="29" t="s">
        <v>486</v>
      </c>
      <c r="B224" s="30" t="s">
        <v>487</v>
      </c>
      <c r="C224" s="29" t="s">
        <v>48</v>
      </c>
      <c r="D224" s="33"/>
      <c r="E224" s="33"/>
      <c r="F224" s="33"/>
      <c r="G224" s="34"/>
      <c r="H224" s="35"/>
      <c r="I224" s="35"/>
      <c r="J224" s="35"/>
      <c r="K224" s="35"/>
      <c r="L224" s="35"/>
      <c r="M224" s="35"/>
      <c r="N224" s="36">
        <v>38286</v>
      </c>
      <c r="O224" s="37">
        <f t="shared" si="3"/>
        <v>38286</v>
      </c>
    </row>
    <row r="225" spans="1:15" hidden="1" x14ac:dyDescent="0.25">
      <c r="A225" s="29" t="s">
        <v>488</v>
      </c>
      <c r="B225" s="30" t="s">
        <v>489</v>
      </c>
      <c r="C225" s="29" t="s">
        <v>490</v>
      </c>
      <c r="D225" s="33"/>
      <c r="E225" s="33"/>
      <c r="F225" s="33"/>
      <c r="G225" s="34"/>
      <c r="H225" s="35"/>
      <c r="I225" s="35"/>
      <c r="J225" s="35"/>
      <c r="K225" s="35"/>
      <c r="L225" s="35"/>
      <c r="M225" s="35"/>
      <c r="N225" s="36">
        <v>87103</v>
      </c>
      <c r="O225" s="37">
        <f t="shared" si="3"/>
        <v>87103</v>
      </c>
    </row>
    <row r="226" spans="1:15" hidden="1" x14ac:dyDescent="0.25">
      <c r="A226" s="29" t="s">
        <v>491</v>
      </c>
      <c r="B226" s="30" t="s">
        <v>492</v>
      </c>
      <c r="C226" s="29" t="s">
        <v>48</v>
      </c>
      <c r="D226" s="33"/>
      <c r="E226" s="33"/>
      <c r="F226" s="33"/>
      <c r="G226" s="34"/>
      <c r="H226" s="35"/>
      <c r="I226" s="35"/>
      <c r="J226" s="35"/>
      <c r="K226" s="35"/>
      <c r="L226" s="35"/>
      <c r="M226" s="35"/>
      <c r="N226" s="36">
        <v>126866</v>
      </c>
      <c r="O226" s="37">
        <f t="shared" si="3"/>
        <v>126866</v>
      </c>
    </row>
    <row r="227" spans="1:15" hidden="1" x14ac:dyDescent="0.25">
      <c r="A227" s="29" t="s">
        <v>493</v>
      </c>
      <c r="B227" s="30" t="s">
        <v>494</v>
      </c>
      <c r="C227" s="29" t="s">
        <v>32</v>
      </c>
      <c r="D227" s="33"/>
      <c r="E227" s="33"/>
      <c r="F227" s="33"/>
      <c r="G227" s="34"/>
      <c r="H227" s="35"/>
      <c r="I227" s="35"/>
      <c r="J227" s="35"/>
      <c r="K227" s="35"/>
      <c r="L227" s="35"/>
      <c r="M227" s="35"/>
      <c r="N227" s="36">
        <v>49554</v>
      </c>
      <c r="O227" s="37">
        <f t="shared" si="3"/>
        <v>49554</v>
      </c>
    </row>
    <row r="228" spans="1:15" hidden="1" x14ac:dyDescent="0.25">
      <c r="A228" s="29" t="s">
        <v>495</v>
      </c>
      <c r="B228" s="30" t="s">
        <v>496</v>
      </c>
      <c r="C228" s="29" t="s">
        <v>66</v>
      </c>
      <c r="D228" s="33"/>
      <c r="E228" s="33"/>
      <c r="F228" s="33"/>
      <c r="G228" s="34"/>
      <c r="H228" s="35"/>
      <c r="I228" s="35"/>
      <c r="J228" s="35"/>
      <c r="K228" s="35"/>
      <c r="L228" s="35"/>
      <c r="M228" s="35"/>
      <c r="N228" s="36">
        <v>75364</v>
      </c>
      <c r="O228" s="37">
        <f t="shared" si="3"/>
        <v>75364</v>
      </c>
    </row>
    <row r="229" spans="1:15" hidden="1" x14ac:dyDescent="0.25">
      <c r="A229" s="29" t="s">
        <v>497</v>
      </c>
      <c r="B229" s="30" t="s">
        <v>498</v>
      </c>
      <c r="C229" s="29" t="s">
        <v>92</v>
      </c>
      <c r="D229" s="33"/>
      <c r="E229" s="33"/>
      <c r="F229" s="33"/>
      <c r="G229" s="34"/>
      <c r="H229" s="35"/>
      <c r="I229" s="35"/>
      <c r="J229" s="35"/>
      <c r="K229" s="35">
        <v>112961</v>
      </c>
      <c r="L229" s="35">
        <v>95264</v>
      </c>
      <c r="M229" s="35"/>
      <c r="N229" s="36"/>
      <c r="O229" s="37">
        <f t="shared" si="3"/>
        <v>208225</v>
      </c>
    </row>
    <row r="230" spans="1:15" hidden="1" x14ac:dyDescent="0.25">
      <c r="A230" s="29" t="s">
        <v>499</v>
      </c>
      <c r="B230" s="30" t="s">
        <v>500</v>
      </c>
      <c r="C230" s="29" t="s">
        <v>239</v>
      </c>
      <c r="D230" s="33"/>
      <c r="E230" s="33"/>
      <c r="F230" s="33"/>
      <c r="G230" s="34"/>
      <c r="H230" s="35"/>
      <c r="I230" s="35"/>
      <c r="J230" s="35"/>
      <c r="K230" s="35"/>
      <c r="L230" s="35"/>
      <c r="M230" s="35"/>
      <c r="N230" s="36">
        <v>30144</v>
      </c>
      <c r="O230" s="37">
        <f t="shared" si="3"/>
        <v>30144</v>
      </c>
    </row>
    <row r="231" spans="1:15" hidden="1" x14ac:dyDescent="0.25">
      <c r="A231" s="29" t="s">
        <v>501</v>
      </c>
      <c r="B231" s="30" t="s">
        <v>502</v>
      </c>
      <c r="C231" s="29" t="s">
        <v>196</v>
      </c>
      <c r="D231" s="33"/>
      <c r="E231" s="33"/>
      <c r="F231" s="33"/>
      <c r="G231" s="34"/>
      <c r="H231" s="35"/>
      <c r="I231" s="35"/>
      <c r="J231" s="35"/>
      <c r="K231" s="35"/>
      <c r="L231" s="35"/>
      <c r="M231" s="35"/>
      <c r="N231" s="36">
        <v>11251</v>
      </c>
      <c r="O231" s="37">
        <f t="shared" si="3"/>
        <v>11251</v>
      </c>
    </row>
    <row r="232" spans="1:15" hidden="1" x14ac:dyDescent="0.25">
      <c r="A232" s="29" t="s">
        <v>503</v>
      </c>
      <c r="B232" s="30" t="s">
        <v>504</v>
      </c>
      <c r="C232" s="29" t="s">
        <v>43</v>
      </c>
      <c r="D232" s="33"/>
      <c r="E232" s="33"/>
      <c r="F232" s="33"/>
      <c r="G232" s="34"/>
      <c r="H232" s="35"/>
      <c r="I232" s="35"/>
      <c r="J232" s="35"/>
      <c r="K232" s="35"/>
      <c r="L232" s="35"/>
      <c r="M232" s="35"/>
      <c r="N232" s="36">
        <v>60377</v>
      </c>
      <c r="O232" s="37">
        <f t="shared" si="3"/>
        <v>60377</v>
      </c>
    </row>
    <row r="233" spans="1:15" hidden="1" x14ac:dyDescent="0.25">
      <c r="A233" s="29" t="s">
        <v>505</v>
      </c>
      <c r="B233" s="30" t="s">
        <v>506</v>
      </c>
      <c r="C233" s="29" t="s">
        <v>139</v>
      </c>
      <c r="D233" s="33"/>
      <c r="E233" s="33"/>
      <c r="F233" s="33"/>
      <c r="G233" s="34"/>
      <c r="H233" s="35"/>
      <c r="I233" s="35"/>
      <c r="J233" s="35"/>
      <c r="K233" s="35"/>
      <c r="L233" s="35">
        <v>191646</v>
      </c>
      <c r="M233" s="35"/>
      <c r="N233" s="36"/>
      <c r="O233" s="37">
        <f t="shared" si="3"/>
        <v>191646</v>
      </c>
    </row>
    <row r="234" spans="1:15" hidden="1" x14ac:dyDescent="0.25">
      <c r="A234" s="29" t="s">
        <v>507</v>
      </c>
      <c r="B234" s="30" t="s">
        <v>508</v>
      </c>
      <c r="C234" s="29" t="s">
        <v>144</v>
      </c>
      <c r="D234" s="33"/>
      <c r="E234" s="33"/>
      <c r="F234" s="33"/>
      <c r="G234" s="34"/>
      <c r="H234" s="35"/>
      <c r="I234" s="35"/>
      <c r="J234" s="35"/>
      <c r="K234" s="35"/>
      <c r="L234" s="35"/>
      <c r="M234" s="35"/>
      <c r="N234" s="36">
        <v>40358</v>
      </c>
      <c r="O234" s="37">
        <f t="shared" si="3"/>
        <v>40358</v>
      </c>
    </row>
    <row r="235" spans="1:15" hidden="1" x14ac:dyDescent="0.25">
      <c r="A235" s="29" t="s">
        <v>509</v>
      </c>
      <c r="B235" s="30" t="s">
        <v>510</v>
      </c>
      <c r="C235" s="29" t="s">
        <v>48</v>
      </c>
      <c r="D235" s="33"/>
      <c r="E235" s="33"/>
      <c r="F235" s="33"/>
      <c r="G235" s="34"/>
      <c r="H235" s="35"/>
      <c r="I235" s="35"/>
      <c r="J235" s="35"/>
      <c r="K235" s="35"/>
      <c r="L235" s="35"/>
      <c r="M235" s="35"/>
      <c r="N235" s="36">
        <v>120537</v>
      </c>
      <c r="O235" s="37">
        <f t="shared" si="3"/>
        <v>120537</v>
      </c>
    </row>
    <row r="236" spans="1:15" hidden="1" x14ac:dyDescent="0.25">
      <c r="A236" s="29" t="s">
        <v>511</v>
      </c>
      <c r="B236" s="30" t="s">
        <v>512</v>
      </c>
      <c r="C236" s="29" t="s">
        <v>40</v>
      </c>
      <c r="D236" s="33"/>
      <c r="E236" s="33"/>
      <c r="F236" s="33"/>
      <c r="G236" s="34"/>
      <c r="H236" s="35"/>
      <c r="I236" s="35"/>
      <c r="J236" s="35"/>
      <c r="K236" s="35">
        <v>187547</v>
      </c>
      <c r="L236" s="35"/>
      <c r="M236" s="35"/>
      <c r="N236" s="36"/>
      <c r="O236" s="37">
        <f t="shared" si="3"/>
        <v>187547</v>
      </c>
    </row>
    <row r="237" spans="1:15" hidden="1" x14ac:dyDescent="0.25">
      <c r="A237" s="29" t="s">
        <v>513</v>
      </c>
      <c r="B237" s="30" t="s">
        <v>4803</v>
      </c>
      <c r="C237" s="29" t="s">
        <v>225</v>
      </c>
      <c r="D237" s="33"/>
      <c r="E237" s="33"/>
      <c r="F237" s="33"/>
      <c r="G237" s="34"/>
      <c r="H237" s="35"/>
      <c r="I237" s="35"/>
      <c r="J237" s="35"/>
      <c r="K237" s="35"/>
      <c r="L237" s="35"/>
      <c r="M237" s="35"/>
      <c r="N237" s="36">
        <v>22788</v>
      </c>
      <c r="O237" s="37">
        <f t="shared" si="3"/>
        <v>22788</v>
      </c>
    </row>
    <row r="238" spans="1:15" hidden="1" x14ac:dyDescent="0.25">
      <c r="A238" s="29" t="s">
        <v>514</v>
      </c>
      <c r="B238" s="30" t="s">
        <v>515</v>
      </c>
      <c r="C238" s="29" t="s">
        <v>60</v>
      </c>
      <c r="D238" s="33"/>
      <c r="E238" s="33"/>
      <c r="F238" s="33"/>
      <c r="G238" s="34"/>
      <c r="H238" s="35"/>
      <c r="I238" s="35"/>
      <c r="J238" s="35"/>
      <c r="K238" s="35"/>
      <c r="L238" s="35"/>
      <c r="M238" s="35"/>
      <c r="N238" s="36">
        <v>447034</v>
      </c>
      <c r="O238" s="37">
        <f t="shared" si="3"/>
        <v>447034</v>
      </c>
    </row>
    <row r="239" spans="1:15" hidden="1" x14ac:dyDescent="0.25">
      <c r="A239" s="29" t="s">
        <v>516</v>
      </c>
      <c r="B239" s="30" t="s">
        <v>517</v>
      </c>
      <c r="C239" s="29" t="s">
        <v>26</v>
      </c>
      <c r="D239" s="33"/>
      <c r="E239" s="33"/>
      <c r="F239" s="33"/>
      <c r="G239" s="34"/>
      <c r="H239" s="35"/>
      <c r="I239" s="35"/>
      <c r="J239" s="35"/>
      <c r="K239" s="35">
        <v>342472</v>
      </c>
      <c r="L239" s="35"/>
      <c r="M239" s="35"/>
      <c r="N239" s="36"/>
      <c r="O239" s="37">
        <f t="shared" si="3"/>
        <v>342472</v>
      </c>
    </row>
    <row r="240" spans="1:15" hidden="1" x14ac:dyDescent="0.25">
      <c r="A240" s="29" t="s">
        <v>518</v>
      </c>
      <c r="B240" s="30" t="s">
        <v>519</v>
      </c>
      <c r="C240" s="29" t="s">
        <v>125</v>
      </c>
      <c r="D240" s="33"/>
      <c r="E240" s="33"/>
      <c r="F240" s="33"/>
      <c r="G240" s="34"/>
      <c r="H240" s="35"/>
      <c r="I240" s="35"/>
      <c r="J240" s="35"/>
      <c r="K240" s="35"/>
      <c r="L240" s="35"/>
      <c r="M240" s="35"/>
      <c r="N240" s="36">
        <v>83157</v>
      </c>
      <c r="O240" s="37">
        <f t="shared" si="3"/>
        <v>83157</v>
      </c>
    </row>
    <row r="241" spans="1:15" hidden="1" x14ac:dyDescent="0.25">
      <c r="A241" s="29" t="s">
        <v>520</v>
      </c>
      <c r="B241" s="30" t="s">
        <v>521</v>
      </c>
      <c r="C241" s="29" t="s">
        <v>239</v>
      </c>
      <c r="D241" s="33"/>
      <c r="E241" s="33"/>
      <c r="F241" s="33"/>
      <c r="G241" s="34"/>
      <c r="H241" s="35"/>
      <c r="I241" s="35"/>
      <c r="J241" s="35"/>
      <c r="K241" s="35"/>
      <c r="L241" s="35"/>
      <c r="M241" s="35"/>
      <c r="N241" s="36">
        <v>72433</v>
      </c>
      <c r="O241" s="37">
        <f t="shared" si="3"/>
        <v>72433</v>
      </c>
    </row>
    <row r="242" spans="1:15" hidden="1" x14ac:dyDescent="0.25">
      <c r="A242" s="29" t="s">
        <v>522</v>
      </c>
      <c r="B242" s="30" t="s">
        <v>523</v>
      </c>
      <c r="C242" s="29" t="s">
        <v>524</v>
      </c>
      <c r="D242" s="33"/>
      <c r="E242" s="33"/>
      <c r="F242" s="33"/>
      <c r="G242" s="34"/>
      <c r="H242" s="35"/>
      <c r="I242" s="35"/>
      <c r="J242" s="35"/>
      <c r="K242" s="35"/>
      <c r="L242" s="35"/>
      <c r="M242" s="35"/>
      <c r="N242" s="36">
        <v>92409</v>
      </c>
      <c r="O242" s="37">
        <f t="shared" si="3"/>
        <v>92409</v>
      </c>
    </row>
    <row r="243" spans="1:15" hidden="1" x14ac:dyDescent="0.25">
      <c r="A243" s="29" t="s">
        <v>525</v>
      </c>
      <c r="B243" s="30" t="s">
        <v>526</v>
      </c>
      <c r="C243" s="29" t="s">
        <v>199</v>
      </c>
      <c r="D243" s="33"/>
      <c r="E243" s="33"/>
      <c r="F243" s="33"/>
      <c r="G243" s="34"/>
      <c r="H243" s="35"/>
      <c r="I243" s="35"/>
      <c r="J243" s="35"/>
      <c r="K243" s="35"/>
      <c r="L243" s="35"/>
      <c r="M243" s="35"/>
      <c r="N243" s="36">
        <v>88186</v>
      </c>
      <c r="O243" s="37">
        <f t="shared" si="3"/>
        <v>88186</v>
      </c>
    </row>
    <row r="244" spans="1:15" hidden="1" x14ac:dyDescent="0.25">
      <c r="A244" s="29" t="s">
        <v>527</v>
      </c>
      <c r="B244" s="30" t="s">
        <v>528</v>
      </c>
      <c r="C244" s="29" t="s">
        <v>529</v>
      </c>
      <c r="D244" s="33"/>
      <c r="E244" s="33"/>
      <c r="F244" s="33"/>
      <c r="G244" s="34"/>
      <c r="H244" s="35"/>
      <c r="I244" s="35"/>
      <c r="J244" s="35"/>
      <c r="K244" s="35"/>
      <c r="L244" s="35">
        <v>608772</v>
      </c>
      <c r="M244" s="35"/>
      <c r="N244" s="36"/>
      <c r="O244" s="37">
        <f t="shared" si="3"/>
        <v>608772</v>
      </c>
    </row>
    <row r="245" spans="1:15" hidden="1" x14ac:dyDescent="0.25">
      <c r="A245" s="29" t="s">
        <v>530</v>
      </c>
      <c r="B245" s="30" t="s">
        <v>531</v>
      </c>
      <c r="C245" s="29" t="s">
        <v>130</v>
      </c>
      <c r="D245" s="33"/>
      <c r="E245" s="33"/>
      <c r="F245" s="33"/>
      <c r="G245" s="34"/>
      <c r="H245" s="35"/>
      <c r="I245" s="35"/>
      <c r="J245" s="35"/>
      <c r="K245" s="35"/>
      <c r="L245" s="35"/>
      <c r="M245" s="35"/>
      <c r="N245" s="36">
        <v>82886</v>
      </c>
      <c r="O245" s="37">
        <f t="shared" si="3"/>
        <v>82886</v>
      </c>
    </row>
    <row r="246" spans="1:15" hidden="1" x14ac:dyDescent="0.25">
      <c r="A246" s="29" t="s">
        <v>532</v>
      </c>
      <c r="B246" s="30" t="s">
        <v>533</v>
      </c>
      <c r="C246" s="29" t="s">
        <v>308</v>
      </c>
      <c r="D246" s="33"/>
      <c r="E246" s="33"/>
      <c r="F246" s="33"/>
      <c r="G246" s="34"/>
      <c r="H246" s="35"/>
      <c r="I246" s="35"/>
      <c r="J246" s="35"/>
      <c r="K246" s="35"/>
      <c r="L246" s="35"/>
      <c r="M246" s="35"/>
      <c r="N246" s="36">
        <v>159008</v>
      </c>
      <c r="O246" s="37">
        <f t="shared" si="3"/>
        <v>159008</v>
      </c>
    </row>
    <row r="247" spans="1:15" hidden="1" x14ac:dyDescent="0.25">
      <c r="A247" s="29" t="s">
        <v>534</v>
      </c>
      <c r="B247" s="30" t="s">
        <v>6324</v>
      </c>
      <c r="C247" s="29" t="s">
        <v>66</v>
      </c>
      <c r="D247" s="33"/>
      <c r="E247" s="33"/>
      <c r="F247" s="33"/>
      <c r="G247" s="34"/>
      <c r="H247" s="35"/>
      <c r="I247" s="35"/>
      <c r="J247" s="35"/>
      <c r="K247" s="35"/>
      <c r="L247" s="35"/>
      <c r="M247" s="35"/>
      <c r="N247" s="36">
        <v>18157</v>
      </c>
      <c r="O247" s="37">
        <f t="shared" si="3"/>
        <v>18157</v>
      </c>
    </row>
    <row r="248" spans="1:15" hidden="1" x14ac:dyDescent="0.25">
      <c r="A248" s="29" t="s">
        <v>535</v>
      </c>
      <c r="B248" s="30" t="s">
        <v>536</v>
      </c>
      <c r="C248" s="29" t="s">
        <v>48</v>
      </c>
      <c r="D248" s="33"/>
      <c r="E248" s="33"/>
      <c r="F248" s="33"/>
      <c r="G248" s="34"/>
      <c r="H248" s="35"/>
      <c r="I248" s="35"/>
      <c r="J248" s="35"/>
      <c r="K248" s="35"/>
      <c r="L248" s="35"/>
      <c r="M248" s="35"/>
      <c r="N248" s="36">
        <v>536013</v>
      </c>
      <c r="O248" s="37">
        <f t="shared" si="3"/>
        <v>536013</v>
      </c>
    </row>
    <row r="249" spans="1:15" hidden="1" x14ac:dyDescent="0.25">
      <c r="A249" s="29" t="s">
        <v>537</v>
      </c>
      <c r="B249" s="30" t="s">
        <v>538</v>
      </c>
      <c r="C249" s="29" t="s">
        <v>130</v>
      </c>
      <c r="D249" s="33">
        <v>4113822</v>
      </c>
      <c r="E249" s="33"/>
      <c r="F249" s="33"/>
      <c r="G249" s="34"/>
      <c r="H249" s="35"/>
      <c r="I249" s="35"/>
      <c r="J249" s="35"/>
      <c r="K249" s="35"/>
      <c r="L249" s="35"/>
      <c r="M249" s="35"/>
      <c r="N249" s="36"/>
      <c r="O249" s="37">
        <f t="shared" si="3"/>
        <v>4113822</v>
      </c>
    </row>
    <row r="250" spans="1:15" hidden="1" x14ac:dyDescent="0.25">
      <c r="A250" s="29" t="s">
        <v>539</v>
      </c>
      <c r="B250" s="30" t="s">
        <v>540</v>
      </c>
      <c r="C250" s="29" t="s">
        <v>196</v>
      </c>
      <c r="D250" s="33"/>
      <c r="E250" s="33"/>
      <c r="F250" s="33"/>
      <c r="G250" s="34"/>
      <c r="H250" s="35"/>
      <c r="I250" s="35"/>
      <c r="J250" s="35"/>
      <c r="K250" s="35"/>
      <c r="L250" s="35"/>
      <c r="M250" s="35"/>
      <c r="N250" s="36">
        <v>90467</v>
      </c>
      <c r="O250" s="37">
        <f t="shared" si="3"/>
        <v>90467</v>
      </c>
    </row>
    <row r="251" spans="1:15" hidden="1" x14ac:dyDescent="0.25">
      <c r="A251" s="29" t="s">
        <v>541</v>
      </c>
      <c r="B251" s="30" t="s">
        <v>542</v>
      </c>
      <c r="C251" s="29" t="s">
        <v>543</v>
      </c>
      <c r="D251" s="33"/>
      <c r="E251" s="33"/>
      <c r="F251" s="33"/>
      <c r="G251" s="34"/>
      <c r="H251" s="35"/>
      <c r="I251" s="35"/>
      <c r="J251" s="35"/>
      <c r="K251" s="35"/>
      <c r="L251" s="35"/>
      <c r="M251" s="35"/>
      <c r="N251" s="36">
        <v>29153</v>
      </c>
      <c r="O251" s="37">
        <f t="shared" si="3"/>
        <v>29153</v>
      </c>
    </row>
    <row r="252" spans="1:15" hidden="1" x14ac:dyDescent="0.25">
      <c r="A252" s="29" t="s">
        <v>544</v>
      </c>
      <c r="B252" s="30" t="s">
        <v>545</v>
      </c>
      <c r="C252" s="29" t="s">
        <v>32</v>
      </c>
      <c r="D252" s="33"/>
      <c r="E252" s="33"/>
      <c r="F252" s="33"/>
      <c r="G252" s="34"/>
      <c r="H252" s="35"/>
      <c r="I252" s="35"/>
      <c r="J252" s="35"/>
      <c r="K252" s="35"/>
      <c r="L252" s="35"/>
      <c r="M252" s="35"/>
      <c r="N252" s="36">
        <v>36417</v>
      </c>
      <c r="O252" s="37">
        <f t="shared" si="3"/>
        <v>36417</v>
      </c>
    </row>
    <row r="253" spans="1:15" hidden="1" x14ac:dyDescent="0.25">
      <c r="A253" s="29" t="s">
        <v>546</v>
      </c>
      <c r="B253" s="30" t="s">
        <v>547</v>
      </c>
      <c r="C253" s="29" t="s">
        <v>125</v>
      </c>
      <c r="D253" s="33"/>
      <c r="E253" s="33"/>
      <c r="F253" s="33"/>
      <c r="G253" s="34"/>
      <c r="H253" s="35">
        <v>20164</v>
      </c>
      <c r="I253" s="35"/>
      <c r="J253" s="35"/>
      <c r="K253" s="35"/>
      <c r="L253" s="35"/>
      <c r="M253" s="35"/>
      <c r="N253" s="36"/>
      <c r="O253" s="37">
        <f t="shared" si="3"/>
        <v>20164</v>
      </c>
    </row>
    <row r="254" spans="1:15" hidden="1" x14ac:dyDescent="0.25">
      <c r="A254" s="29" t="s">
        <v>548</v>
      </c>
      <c r="B254" s="30" t="s">
        <v>549</v>
      </c>
      <c r="C254" s="29" t="s">
        <v>80</v>
      </c>
      <c r="D254" s="33"/>
      <c r="E254" s="33"/>
      <c r="F254" s="33"/>
      <c r="G254" s="34"/>
      <c r="H254" s="35"/>
      <c r="I254" s="35"/>
      <c r="J254" s="35"/>
      <c r="K254" s="35"/>
      <c r="L254" s="35">
        <v>773784</v>
      </c>
      <c r="M254" s="35"/>
      <c r="N254" s="36"/>
      <c r="O254" s="37">
        <f t="shared" si="3"/>
        <v>773784</v>
      </c>
    </row>
    <row r="255" spans="1:15" hidden="1" x14ac:dyDescent="0.25">
      <c r="A255" s="29" t="s">
        <v>550</v>
      </c>
      <c r="B255" s="30" t="s">
        <v>551</v>
      </c>
      <c r="C255" s="29" t="s">
        <v>80</v>
      </c>
      <c r="D255" s="33"/>
      <c r="E255" s="33"/>
      <c r="F255" s="33"/>
      <c r="G255" s="34"/>
      <c r="H255" s="35"/>
      <c r="I255" s="35"/>
      <c r="J255" s="35"/>
      <c r="K255" s="35"/>
      <c r="L255" s="35">
        <v>62459</v>
      </c>
      <c r="M255" s="35"/>
      <c r="N255" s="36"/>
      <c r="O255" s="37">
        <f t="shared" si="3"/>
        <v>62459</v>
      </c>
    </row>
    <row r="256" spans="1:15" hidden="1" x14ac:dyDescent="0.25">
      <c r="A256" s="29" t="s">
        <v>552</v>
      </c>
      <c r="B256" s="30" t="s">
        <v>553</v>
      </c>
      <c r="C256" s="29" t="s">
        <v>80</v>
      </c>
      <c r="D256" s="33"/>
      <c r="E256" s="33"/>
      <c r="F256" s="33"/>
      <c r="G256" s="34"/>
      <c r="H256" s="35">
        <v>17111</v>
      </c>
      <c r="I256" s="35"/>
      <c r="J256" s="35"/>
      <c r="K256" s="35"/>
      <c r="L256" s="35">
        <v>280682</v>
      </c>
      <c r="M256" s="35"/>
      <c r="N256" s="36"/>
      <c r="O256" s="37">
        <f t="shared" si="3"/>
        <v>297793</v>
      </c>
    </row>
    <row r="257" spans="1:15" hidden="1" x14ac:dyDescent="0.25">
      <c r="A257" s="29" t="s">
        <v>554</v>
      </c>
      <c r="B257" s="30" t="s">
        <v>555</v>
      </c>
      <c r="C257" s="29" t="s">
        <v>80</v>
      </c>
      <c r="D257" s="33"/>
      <c r="E257" s="33"/>
      <c r="F257" s="33"/>
      <c r="G257" s="34"/>
      <c r="H257" s="35"/>
      <c r="I257" s="35"/>
      <c r="J257" s="35"/>
      <c r="K257" s="35"/>
      <c r="L257" s="35">
        <v>736492</v>
      </c>
      <c r="M257" s="35"/>
      <c r="N257" s="36"/>
      <c r="O257" s="37">
        <f t="shared" si="3"/>
        <v>736492</v>
      </c>
    </row>
    <row r="258" spans="1:15" hidden="1" x14ac:dyDescent="0.25">
      <c r="A258" s="29" t="s">
        <v>556</v>
      </c>
      <c r="B258" s="30" t="s">
        <v>557</v>
      </c>
      <c r="C258" s="29" t="s">
        <v>558</v>
      </c>
      <c r="D258" s="33"/>
      <c r="E258" s="33"/>
      <c r="F258" s="33"/>
      <c r="G258" s="34"/>
      <c r="H258" s="35">
        <v>5990</v>
      </c>
      <c r="I258" s="35">
        <v>1346457</v>
      </c>
      <c r="J258" s="35"/>
      <c r="K258" s="35"/>
      <c r="L258" s="35"/>
      <c r="M258" s="35"/>
      <c r="N258" s="36"/>
      <c r="O258" s="37">
        <f t="shared" si="3"/>
        <v>1352447</v>
      </c>
    </row>
    <row r="259" spans="1:15" hidden="1" x14ac:dyDescent="0.25">
      <c r="A259" s="29" t="s">
        <v>559</v>
      </c>
      <c r="B259" s="30" t="s">
        <v>560</v>
      </c>
      <c r="C259" s="29" t="s">
        <v>80</v>
      </c>
      <c r="D259" s="33"/>
      <c r="E259" s="33"/>
      <c r="F259" s="33">
        <v>345377</v>
      </c>
      <c r="G259" s="34"/>
      <c r="H259" s="35"/>
      <c r="I259" s="35"/>
      <c r="J259" s="35"/>
      <c r="K259" s="35"/>
      <c r="L259" s="35"/>
      <c r="M259" s="35"/>
      <c r="N259" s="36"/>
      <c r="O259" s="37">
        <f t="shared" si="3"/>
        <v>345377</v>
      </c>
    </row>
    <row r="260" spans="1:15" hidden="1" x14ac:dyDescent="0.25">
      <c r="A260" s="29" t="s">
        <v>561</v>
      </c>
      <c r="B260" s="30" t="s">
        <v>562</v>
      </c>
      <c r="C260" s="29" t="s">
        <v>40</v>
      </c>
      <c r="D260" s="33"/>
      <c r="E260" s="33"/>
      <c r="F260" s="33"/>
      <c r="G260" s="34"/>
      <c r="H260" s="35"/>
      <c r="I260" s="35"/>
      <c r="J260" s="35"/>
      <c r="K260" s="35"/>
      <c r="L260" s="35"/>
      <c r="M260" s="35"/>
      <c r="N260" s="36">
        <v>142596</v>
      </c>
      <c r="O260" s="37">
        <f t="shared" ref="O260:O323" si="4">SUM(D260:N260)</f>
        <v>142596</v>
      </c>
    </row>
    <row r="261" spans="1:15" hidden="1" x14ac:dyDescent="0.25">
      <c r="A261" s="29" t="s">
        <v>563</v>
      </c>
      <c r="B261" s="30" t="s">
        <v>5464</v>
      </c>
      <c r="C261" s="29" t="s">
        <v>48</v>
      </c>
      <c r="D261" s="33"/>
      <c r="E261" s="33"/>
      <c r="F261" s="33"/>
      <c r="G261" s="34"/>
      <c r="H261" s="35"/>
      <c r="I261" s="35"/>
      <c r="J261" s="35"/>
      <c r="K261" s="35">
        <v>2335</v>
      </c>
      <c r="L261" s="35"/>
      <c r="M261" s="35"/>
      <c r="N261" s="36"/>
      <c r="O261" s="37">
        <f t="shared" si="4"/>
        <v>2335</v>
      </c>
    </row>
    <row r="262" spans="1:15" hidden="1" x14ac:dyDescent="0.25">
      <c r="A262" s="29" t="s">
        <v>564</v>
      </c>
      <c r="B262" s="30" t="s">
        <v>565</v>
      </c>
      <c r="C262" s="29" t="s">
        <v>43</v>
      </c>
      <c r="D262" s="33"/>
      <c r="E262" s="33"/>
      <c r="F262" s="33"/>
      <c r="G262" s="34"/>
      <c r="H262" s="35"/>
      <c r="I262" s="35"/>
      <c r="J262" s="35"/>
      <c r="K262" s="35">
        <v>106588</v>
      </c>
      <c r="L262" s="35"/>
      <c r="M262" s="35"/>
      <c r="N262" s="36"/>
      <c r="O262" s="37">
        <f t="shared" si="4"/>
        <v>106588</v>
      </c>
    </row>
    <row r="263" spans="1:15" hidden="1" x14ac:dyDescent="0.25">
      <c r="A263" s="29" t="s">
        <v>566</v>
      </c>
      <c r="B263" s="30" t="s">
        <v>567</v>
      </c>
      <c r="C263" s="29" t="s">
        <v>96</v>
      </c>
      <c r="D263" s="33"/>
      <c r="E263" s="33"/>
      <c r="F263" s="33"/>
      <c r="G263" s="34"/>
      <c r="H263" s="35"/>
      <c r="I263" s="35"/>
      <c r="J263" s="35"/>
      <c r="K263" s="35"/>
      <c r="L263" s="35"/>
      <c r="M263" s="35"/>
      <c r="N263" s="36">
        <v>260099</v>
      </c>
      <c r="O263" s="37">
        <f t="shared" si="4"/>
        <v>260099</v>
      </c>
    </row>
    <row r="264" spans="1:15" hidden="1" x14ac:dyDescent="0.25">
      <c r="A264" s="29" t="s">
        <v>568</v>
      </c>
      <c r="B264" s="30" t="s">
        <v>569</v>
      </c>
      <c r="C264" s="29" t="s">
        <v>308</v>
      </c>
      <c r="D264" s="33"/>
      <c r="E264" s="33"/>
      <c r="F264" s="33"/>
      <c r="G264" s="34"/>
      <c r="H264" s="35"/>
      <c r="I264" s="35"/>
      <c r="J264" s="35"/>
      <c r="K264" s="35"/>
      <c r="L264" s="35">
        <v>370690</v>
      </c>
      <c r="M264" s="35"/>
      <c r="N264" s="36"/>
      <c r="O264" s="37">
        <f t="shared" si="4"/>
        <v>370690</v>
      </c>
    </row>
    <row r="265" spans="1:15" hidden="1" x14ac:dyDescent="0.25">
      <c r="A265" s="29" t="s">
        <v>570</v>
      </c>
      <c r="B265" s="30" t="s">
        <v>571</v>
      </c>
      <c r="C265" s="29" t="s">
        <v>122</v>
      </c>
      <c r="D265" s="33"/>
      <c r="E265" s="33"/>
      <c r="F265" s="33"/>
      <c r="G265" s="34"/>
      <c r="H265" s="35"/>
      <c r="I265" s="35"/>
      <c r="J265" s="35"/>
      <c r="K265" s="35"/>
      <c r="L265" s="35"/>
      <c r="M265" s="35"/>
      <c r="N265" s="36">
        <v>45531</v>
      </c>
      <c r="O265" s="37">
        <f t="shared" si="4"/>
        <v>45531</v>
      </c>
    </row>
    <row r="266" spans="1:15" hidden="1" x14ac:dyDescent="0.25">
      <c r="A266" s="29" t="s">
        <v>572</v>
      </c>
      <c r="B266" s="30" t="s">
        <v>573</v>
      </c>
      <c r="C266" s="29" t="s">
        <v>66</v>
      </c>
      <c r="D266" s="33"/>
      <c r="E266" s="33"/>
      <c r="F266" s="33"/>
      <c r="G266" s="34"/>
      <c r="H266" s="35"/>
      <c r="I266" s="35"/>
      <c r="J266" s="35"/>
      <c r="K266" s="35"/>
      <c r="L266" s="35"/>
      <c r="M266" s="35"/>
      <c r="N266" s="36">
        <v>77994</v>
      </c>
      <c r="O266" s="37">
        <f t="shared" si="4"/>
        <v>77994</v>
      </c>
    </row>
    <row r="267" spans="1:15" hidden="1" x14ac:dyDescent="0.25">
      <c r="A267" s="29" t="s">
        <v>574</v>
      </c>
      <c r="B267" s="30" t="s">
        <v>575</v>
      </c>
      <c r="C267" s="29" t="s">
        <v>66</v>
      </c>
      <c r="D267" s="33">
        <v>975252</v>
      </c>
      <c r="E267" s="33"/>
      <c r="F267" s="33"/>
      <c r="G267" s="34"/>
      <c r="H267" s="35"/>
      <c r="I267" s="35"/>
      <c r="J267" s="35"/>
      <c r="K267" s="35"/>
      <c r="L267" s="35"/>
      <c r="M267" s="35"/>
      <c r="N267" s="36"/>
      <c r="O267" s="37">
        <f t="shared" si="4"/>
        <v>975252</v>
      </c>
    </row>
    <row r="268" spans="1:15" hidden="1" x14ac:dyDescent="0.25">
      <c r="A268" s="29" t="s">
        <v>576</v>
      </c>
      <c r="B268" s="30" t="s">
        <v>577</v>
      </c>
      <c r="C268" s="29" t="s">
        <v>93</v>
      </c>
      <c r="D268" s="33"/>
      <c r="E268" s="33"/>
      <c r="F268" s="33"/>
      <c r="G268" s="34"/>
      <c r="H268" s="35"/>
      <c r="I268" s="35"/>
      <c r="J268" s="35"/>
      <c r="K268" s="35">
        <v>149969</v>
      </c>
      <c r="L268" s="35"/>
      <c r="M268" s="35"/>
      <c r="N268" s="36"/>
      <c r="O268" s="37">
        <f t="shared" si="4"/>
        <v>149969</v>
      </c>
    </row>
    <row r="269" spans="1:15" hidden="1" x14ac:dyDescent="0.25">
      <c r="A269" s="29" t="s">
        <v>578</v>
      </c>
      <c r="B269" s="30" t="s">
        <v>579</v>
      </c>
      <c r="C269" s="29" t="s">
        <v>23</v>
      </c>
      <c r="D269" s="33"/>
      <c r="E269" s="33"/>
      <c r="F269" s="33"/>
      <c r="G269" s="34">
        <v>975545</v>
      </c>
      <c r="H269" s="35"/>
      <c r="I269" s="35"/>
      <c r="J269" s="35"/>
      <c r="K269" s="35"/>
      <c r="L269" s="35"/>
      <c r="M269" s="35"/>
      <c r="N269" s="36"/>
      <c r="O269" s="37">
        <f t="shared" si="4"/>
        <v>975545</v>
      </c>
    </row>
    <row r="270" spans="1:15" hidden="1" x14ac:dyDescent="0.25">
      <c r="A270" s="29" t="s">
        <v>580</v>
      </c>
      <c r="B270" s="30" t="s">
        <v>581</v>
      </c>
      <c r="C270" s="29" t="s">
        <v>89</v>
      </c>
      <c r="D270" s="33"/>
      <c r="E270" s="33"/>
      <c r="F270" s="33"/>
      <c r="G270" s="34"/>
      <c r="H270" s="35"/>
      <c r="I270" s="35"/>
      <c r="J270" s="35"/>
      <c r="K270" s="35"/>
      <c r="L270" s="35"/>
      <c r="M270" s="35"/>
      <c r="N270" s="36">
        <v>138508</v>
      </c>
      <c r="O270" s="37">
        <f t="shared" si="4"/>
        <v>138508</v>
      </c>
    </row>
    <row r="271" spans="1:15" hidden="1" x14ac:dyDescent="0.25">
      <c r="A271" s="29" t="s">
        <v>582</v>
      </c>
      <c r="B271" s="30" t="s">
        <v>583</v>
      </c>
      <c r="C271" s="29" t="s">
        <v>48</v>
      </c>
      <c r="D271" s="33"/>
      <c r="E271" s="33"/>
      <c r="F271" s="33"/>
      <c r="G271" s="34"/>
      <c r="H271" s="35"/>
      <c r="I271" s="35"/>
      <c r="J271" s="35"/>
      <c r="K271" s="35">
        <v>164882</v>
      </c>
      <c r="L271" s="35"/>
      <c r="M271" s="35"/>
      <c r="N271" s="36"/>
      <c r="O271" s="37">
        <f t="shared" si="4"/>
        <v>164882</v>
      </c>
    </row>
    <row r="272" spans="1:15" hidden="1" x14ac:dyDescent="0.25">
      <c r="A272" s="29" t="s">
        <v>584</v>
      </c>
      <c r="B272" s="30" t="s">
        <v>6063</v>
      </c>
      <c r="C272" s="29" t="s">
        <v>130</v>
      </c>
      <c r="D272" s="33"/>
      <c r="E272" s="33"/>
      <c r="F272" s="33"/>
      <c r="G272" s="34"/>
      <c r="H272" s="35"/>
      <c r="I272" s="35"/>
      <c r="J272" s="35"/>
      <c r="K272" s="35"/>
      <c r="L272" s="35"/>
      <c r="M272" s="35"/>
      <c r="N272" s="36">
        <v>6677</v>
      </c>
      <c r="O272" s="37">
        <f t="shared" si="4"/>
        <v>6677</v>
      </c>
    </row>
    <row r="273" spans="1:15" hidden="1" x14ac:dyDescent="0.25">
      <c r="A273" s="29" t="s">
        <v>585</v>
      </c>
      <c r="B273" s="30" t="s">
        <v>586</v>
      </c>
      <c r="C273" s="29" t="s">
        <v>92</v>
      </c>
      <c r="D273" s="33"/>
      <c r="E273" s="33"/>
      <c r="F273" s="33"/>
      <c r="G273" s="34"/>
      <c r="H273" s="35"/>
      <c r="I273" s="35"/>
      <c r="J273" s="35"/>
      <c r="K273" s="35"/>
      <c r="L273" s="35">
        <v>116015</v>
      </c>
      <c r="M273" s="35"/>
      <c r="N273" s="36"/>
      <c r="O273" s="37">
        <f t="shared" si="4"/>
        <v>116015</v>
      </c>
    </row>
    <row r="274" spans="1:15" hidden="1" x14ac:dyDescent="0.25">
      <c r="A274" s="29" t="s">
        <v>587</v>
      </c>
      <c r="B274" s="30" t="s">
        <v>588</v>
      </c>
      <c r="C274" s="29" t="s">
        <v>80</v>
      </c>
      <c r="D274" s="33"/>
      <c r="E274" s="33"/>
      <c r="F274" s="33"/>
      <c r="G274" s="34"/>
      <c r="H274" s="35"/>
      <c r="I274" s="35"/>
      <c r="J274" s="35"/>
      <c r="K274" s="35"/>
      <c r="L274" s="35">
        <v>481954</v>
      </c>
      <c r="M274" s="35"/>
      <c r="N274" s="36"/>
      <c r="O274" s="37">
        <f t="shared" si="4"/>
        <v>481954</v>
      </c>
    </row>
    <row r="275" spans="1:15" hidden="1" x14ac:dyDescent="0.25">
      <c r="A275" s="29" t="s">
        <v>589</v>
      </c>
      <c r="B275" s="30" t="s">
        <v>590</v>
      </c>
      <c r="C275" s="29" t="s">
        <v>80</v>
      </c>
      <c r="D275" s="33"/>
      <c r="E275" s="33"/>
      <c r="F275" s="33"/>
      <c r="G275" s="34"/>
      <c r="H275" s="35">
        <v>29139</v>
      </c>
      <c r="I275" s="35"/>
      <c r="J275" s="35"/>
      <c r="K275" s="35"/>
      <c r="L275" s="35"/>
      <c r="M275" s="35"/>
      <c r="N275" s="36"/>
      <c r="O275" s="37">
        <f t="shared" si="4"/>
        <v>29139</v>
      </c>
    </row>
    <row r="276" spans="1:15" hidden="1" x14ac:dyDescent="0.25">
      <c r="A276" s="29" t="s">
        <v>591</v>
      </c>
      <c r="B276" s="30" t="s">
        <v>592</v>
      </c>
      <c r="C276" s="29" t="s">
        <v>37</v>
      </c>
      <c r="D276" s="33"/>
      <c r="E276" s="33"/>
      <c r="F276" s="33"/>
      <c r="G276" s="34"/>
      <c r="H276" s="35"/>
      <c r="I276" s="35"/>
      <c r="J276" s="35"/>
      <c r="K276" s="35">
        <v>84359</v>
      </c>
      <c r="L276" s="35"/>
      <c r="M276" s="35"/>
      <c r="N276" s="36"/>
      <c r="O276" s="37">
        <f t="shared" si="4"/>
        <v>84359</v>
      </c>
    </row>
    <row r="277" spans="1:15" hidden="1" x14ac:dyDescent="0.25">
      <c r="A277" s="29" t="s">
        <v>593</v>
      </c>
      <c r="B277" s="30" t="s">
        <v>594</v>
      </c>
      <c r="C277" s="29" t="s">
        <v>93</v>
      </c>
      <c r="D277" s="33"/>
      <c r="E277" s="33"/>
      <c r="F277" s="33"/>
      <c r="G277" s="34"/>
      <c r="H277" s="35"/>
      <c r="I277" s="35"/>
      <c r="J277" s="35"/>
      <c r="K277" s="35"/>
      <c r="L277" s="35">
        <v>364142</v>
      </c>
      <c r="M277" s="35"/>
      <c r="N277" s="36"/>
      <c r="O277" s="37">
        <f t="shared" si="4"/>
        <v>364142</v>
      </c>
    </row>
    <row r="278" spans="1:15" hidden="1" x14ac:dyDescent="0.25">
      <c r="A278" s="29" t="s">
        <v>595</v>
      </c>
      <c r="B278" s="30" t="s">
        <v>596</v>
      </c>
      <c r="C278" s="29" t="s">
        <v>93</v>
      </c>
      <c r="D278" s="33"/>
      <c r="E278" s="33"/>
      <c r="F278" s="33"/>
      <c r="G278" s="34"/>
      <c r="H278" s="35">
        <v>13312</v>
      </c>
      <c r="I278" s="35"/>
      <c r="J278" s="35"/>
      <c r="K278" s="35"/>
      <c r="L278" s="35">
        <v>220136</v>
      </c>
      <c r="M278" s="35"/>
      <c r="N278" s="36"/>
      <c r="O278" s="37">
        <f t="shared" si="4"/>
        <v>233448</v>
      </c>
    </row>
    <row r="279" spans="1:15" hidden="1" x14ac:dyDescent="0.25">
      <c r="A279" s="29" t="s">
        <v>597</v>
      </c>
      <c r="B279" s="30" t="s">
        <v>598</v>
      </c>
      <c r="C279" s="29" t="s">
        <v>93</v>
      </c>
      <c r="D279" s="33"/>
      <c r="E279" s="33"/>
      <c r="F279" s="33"/>
      <c r="G279" s="34"/>
      <c r="H279" s="35"/>
      <c r="I279" s="35"/>
      <c r="J279" s="35"/>
      <c r="K279" s="35">
        <v>150758</v>
      </c>
      <c r="L279" s="35"/>
      <c r="M279" s="35"/>
      <c r="N279" s="36"/>
      <c r="O279" s="37">
        <f t="shared" si="4"/>
        <v>150758</v>
      </c>
    </row>
    <row r="280" spans="1:15" hidden="1" x14ac:dyDescent="0.25">
      <c r="A280" s="29" t="s">
        <v>599</v>
      </c>
      <c r="B280" s="30" t="s">
        <v>600</v>
      </c>
      <c r="C280" s="29" t="s">
        <v>93</v>
      </c>
      <c r="D280" s="33"/>
      <c r="E280" s="33"/>
      <c r="F280" s="33"/>
      <c r="G280" s="34"/>
      <c r="H280" s="35"/>
      <c r="I280" s="35"/>
      <c r="J280" s="35"/>
      <c r="K280" s="35">
        <v>340670</v>
      </c>
      <c r="L280" s="35">
        <v>312019</v>
      </c>
      <c r="M280" s="35"/>
      <c r="N280" s="36"/>
      <c r="O280" s="37">
        <f t="shared" si="4"/>
        <v>652689</v>
      </c>
    </row>
    <row r="281" spans="1:15" hidden="1" x14ac:dyDescent="0.25">
      <c r="A281" s="29" t="s">
        <v>601</v>
      </c>
      <c r="B281" s="30" t="s">
        <v>602</v>
      </c>
      <c r="C281" s="29" t="s">
        <v>93</v>
      </c>
      <c r="D281" s="33"/>
      <c r="E281" s="33"/>
      <c r="F281" s="33"/>
      <c r="G281" s="34"/>
      <c r="H281" s="35"/>
      <c r="I281" s="35"/>
      <c r="J281" s="35"/>
      <c r="K281" s="35">
        <v>104280</v>
      </c>
      <c r="L281" s="35"/>
      <c r="M281" s="35"/>
      <c r="N281" s="36"/>
      <c r="O281" s="37">
        <f t="shared" si="4"/>
        <v>104280</v>
      </c>
    </row>
    <row r="282" spans="1:15" hidden="1" x14ac:dyDescent="0.25">
      <c r="A282" s="29" t="s">
        <v>603</v>
      </c>
      <c r="B282" s="30" t="s">
        <v>604</v>
      </c>
      <c r="C282" s="29" t="s">
        <v>93</v>
      </c>
      <c r="D282" s="33"/>
      <c r="E282" s="33"/>
      <c r="F282" s="33"/>
      <c r="G282" s="34"/>
      <c r="H282" s="35"/>
      <c r="I282" s="35"/>
      <c r="J282" s="35"/>
      <c r="K282" s="35"/>
      <c r="L282" s="35">
        <v>204068</v>
      </c>
      <c r="M282" s="35"/>
      <c r="N282" s="36"/>
      <c r="O282" s="37">
        <f t="shared" si="4"/>
        <v>204068</v>
      </c>
    </row>
    <row r="283" spans="1:15" hidden="1" x14ac:dyDescent="0.25">
      <c r="A283" s="29" t="s">
        <v>605</v>
      </c>
      <c r="B283" s="30" t="s">
        <v>606</v>
      </c>
      <c r="C283" s="29" t="s">
        <v>93</v>
      </c>
      <c r="D283" s="33"/>
      <c r="E283" s="33"/>
      <c r="F283" s="33"/>
      <c r="G283" s="34"/>
      <c r="H283" s="35"/>
      <c r="I283" s="35"/>
      <c r="J283" s="35"/>
      <c r="K283" s="35"/>
      <c r="L283" s="35">
        <v>333313</v>
      </c>
      <c r="M283" s="35"/>
      <c r="N283" s="36"/>
      <c r="O283" s="37">
        <f t="shared" si="4"/>
        <v>333313</v>
      </c>
    </row>
    <row r="284" spans="1:15" hidden="1" x14ac:dyDescent="0.25">
      <c r="A284" s="29" t="s">
        <v>607</v>
      </c>
      <c r="B284" s="30" t="s">
        <v>608</v>
      </c>
      <c r="C284" s="29" t="s">
        <v>308</v>
      </c>
      <c r="D284" s="33"/>
      <c r="E284" s="33"/>
      <c r="F284" s="33"/>
      <c r="G284" s="34"/>
      <c r="H284" s="35"/>
      <c r="I284" s="35"/>
      <c r="J284" s="35"/>
      <c r="K284" s="35"/>
      <c r="L284" s="35"/>
      <c r="M284" s="35"/>
      <c r="N284" s="36">
        <v>87478</v>
      </c>
      <c r="O284" s="37">
        <f t="shared" si="4"/>
        <v>87478</v>
      </c>
    </row>
    <row r="285" spans="1:15" hidden="1" x14ac:dyDescent="0.25">
      <c r="A285" s="29" t="s">
        <v>609</v>
      </c>
      <c r="B285" s="30" t="s">
        <v>610</v>
      </c>
      <c r="C285" s="29" t="s">
        <v>40</v>
      </c>
      <c r="D285" s="33">
        <v>4383797</v>
      </c>
      <c r="E285" s="33">
        <v>663673</v>
      </c>
      <c r="F285" s="33"/>
      <c r="G285" s="34"/>
      <c r="H285" s="35"/>
      <c r="I285" s="35"/>
      <c r="J285" s="35"/>
      <c r="K285" s="35"/>
      <c r="L285" s="35"/>
      <c r="M285" s="35"/>
      <c r="N285" s="36"/>
      <c r="O285" s="37">
        <f t="shared" si="4"/>
        <v>5047470</v>
      </c>
    </row>
    <row r="286" spans="1:15" hidden="1" x14ac:dyDescent="0.25">
      <c r="A286" s="29" t="s">
        <v>611</v>
      </c>
      <c r="B286" s="30" t="s">
        <v>612</v>
      </c>
      <c r="C286" s="29" t="s">
        <v>92</v>
      </c>
      <c r="D286" s="33"/>
      <c r="E286" s="33"/>
      <c r="F286" s="33"/>
      <c r="G286" s="34"/>
      <c r="H286" s="35"/>
      <c r="I286" s="35"/>
      <c r="J286" s="35"/>
      <c r="K286" s="35"/>
      <c r="L286" s="35"/>
      <c r="M286" s="35"/>
      <c r="N286" s="36">
        <v>44453</v>
      </c>
      <c r="O286" s="37">
        <f t="shared" si="4"/>
        <v>44453</v>
      </c>
    </row>
    <row r="287" spans="1:15" hidden="1" x14ac:dyDescent="0.25">
      <c r="A287" s="29" t="s">
        <v>613</v>
      </c>
      <c r="B287" s="30" t="s">
        <v>614</v>
      </c>
      <c r="C287" s="29" t="s">
        <v>66</v>
      </c>
      <c r="D287" s="33"/>
      <c r="E287" s="33"/>
      <c r="F287" s="33"/>
      <c r="G287" s="34"/>
      <c r="H287" s="35"/>
      <c r="I287" s="35"/>
      <c r="J287" s="35"/>
      <c r="K287" s="35"/>
      <c r="L287" s="35"/>
      <c r="M287" s="35"/>
      <c r="N287" s="36">
        <v>159506</v>
      </c>
      <c r="O287" s="37">
        <f t="shared" si="4"/>
        <v>159506</v>
      </c>
    </row>
    <row r="288" spans="1:15" hidden="1" x14ac:dyDescent="0.25">
      <c r="A288" s="29" t="s">
        <v>615</v>
      </c>
      <c r="B288" s="30" t="s">
        <v>616</v>
      </c>
      <c r="C288" s="29" t="s">
        <v>26</v>
      </c>
      <c r="D288" s="33">
        <v>7451320</v>
      </c>
      <c r="E288" s="33"/>
      <c r="F288" s="33">
        <v>4214021</v>
      </c>
      <c r="G288" s="34"/>
      <c r="H288" s="35"/>
      <c r="I288" s="35"/>
      <c r="J288" s="35"/>
      <c r="K288" s="35"/>
      <c r="L288" s="35"/>
      <c r="M288" s="35"/>
      <c r="N288" s="36"/>
      <c r="O288" s="37">
        <f t="shared" si="4"/>
        <v>11665341</v>
      </c>
    </row>
    <row r="289" spans="1:15" hidden="1" x14ac:dyDescent="0.25">
      <c r="A289" s="29" t="s">
        <v>617</v>
      </c>
      <c r="B289" s="30" t="s">
        <v>618</v>
      </c>
      <c r="C289" s="29" t="s">
        <v>130</v>
      </c>
      <c r="D289" s="33"/>
      <c r="E289" s="33"/>
      <c r="F289" s="33"/>
      <c r="G289" s="34"/>
      <c r="H289" s="35"/>
      <c r="I289" s="35"/>
      <c r="J289" s="35"/>
      <c r="K289" s="35"/>
      <c r="L289" s="35"/>
      <c r="M289" s="35"/>
      <c r="N289" s="36">
        <v>144049</v>
      </c>
      <c r="O289" s="37">
        <f t="shared" si="4"/>
        <v>144049</v>
      </c>
    </row>
    <row r="290" spans="1:15" hidden="1" x14ac:dyDescent="0.25">
      <c r="A290" s="29" t="s">
        <v>619</v>
      </c>
      <c r="B290" s="30" t="s">
        <v>620</v>
      </c>
      <c r="C290" s="29" t="s">
        <v>66</v>
      </c>
      <c r="D290" s="33"/>
      <c r="E290" s="33"/>
      <c r="F290" s="33"/>
      <c r="G290" s="34"/>
      <c r="H290" s="35"/>
      <c r="I290" s="35"/>
      <c r="J290" s="35"/>
      <c r="K290" s="35"/>
      <c r="L290" s="35"/>
      <c r="M290" s="35"/>
      <c r="N290" s="36">
        <v>29562</v>
      </c>
      <c r="O290" s="37">
        <f t="shared" si="4"/>
        <v>29562</v>
      </c>
    </row>
    <row r="291" spans="1:15" hidden="1" x14ac:dyDescent="0.25">
      <c r="A291" s="29" t="s">
        <v>621</v>
      </c>
      <c r="B291" s="30" t="s">
        <v>622</v>
      </c>
      <c r="C291" s="29" t="s">
        <v>308</v>
      </c>
      <c r="D291" s="33"/>
      <c r="E291" s="33"/>
      <c r="F291" s="33"/>
      <c r="G291" s="34"/>
      <c r="H291" s="35"/>
      <c r="I291" s="35"/>
      <c r="J291" s="35"/>
      <c r="K291" s="35"/>
      <c r="L291" s="35"/>
      <c r="M291" s="35"/>
      <c r="N291" s="36">
        <v>22458</v>
      </c>
      <c r="O291" s="37">
        <f t="shared" si="4"/>
        <v>22458</v>
      </c>
    </row>
    <row r="292" spans="1:15" hidden="1" x14ac:dyDescent="0.25">
      <c r="A292" s="29" t="s">
        <v>623</v>
      </c>
      <c r="B292" s="30" t="s">
        <v>624</v>
      </c>
      <c r="C292" s="29" t="s">
        <v>26</v>
      </c>
      <c r="D292" s="33"/>
      <c r="E292" s="33"/>
      <c r="F292" s="33"/>
      <c r="G292" s="34"/>
      <c r="H292" s="35"/>
      <c r="I292" s="35"/>
      <c r="J292" s="35"/>
      <c r="K292" s="35">
        <v>405719</v>
      </c>
      <c r="L292" s="35"/>
      <c r="M292" s="35"/>
      <c r="N292" s="36"/>
      <c r="O292" s="37">
        <f t="shared" si="4"/>
        <v>405719</v>
      </c>
    </row>
    <row r="293" spans="1:15" hidden="1" x14ac:dyDescent="0.25">
      <c r="A293" s="29" t="s">
        <v>625</v>
      </c>
      <c r="B293" s="30" t="s">
        <v>626</v>
      </c>
      <c r="C293" s="29" t="s">
        <v>48</v>
      </c>
      <c r="D293" s="33"/>
      <c r="E293" s="33"/>
      <c r="F293" s="33"/>
      <c r="G293" s="34"/>
      <c r="H293" s="35"/>
      <c r="I293" s="35"/>
      <c r="J293" s="35"/>
      <c r="K293" s="35"/>
      <c r="L293" s="35"/>
      <c r="M293" s="35"/>
      <c r="N293" s="36">
        <v>60241</v>
      </c>
      <c r="O293" s="37">
        <f t="shared" si="4"/>
        <v>60241</v>
      </c>
    </row>
    <row r="294" spans="1:15" hidden="1" x14ac:dyDescent="0.25">
      <c r="A294" s="29" t="s">
        <v>627</v>
      </c>
      <c r="B294" s="30" t="s">
        <v>628</v>
      </c>
      <c r="C294" s="29" t="s">
        <v>130</v>
      </c>
      <c r="D294" s="33"/>
      <c r="E294" s="33"/>
      <c r="F294" s="33"/>
      <c r="G294" s="34"/>
      <c r="H294" s="35"/>
      <c r="I294" s="35"/>
      <c r="J294" s="35"/>
      <c r="K294" s="35"/>
      <c r="L294" s="35"/>
      <c r="M294" s="35"/>
      <c r="N294" s="36">
        <v>39375</v>
      </c>
      <c r="O294" s="37">
        <f t="shared" si="4"/>
        <v>39375</v>
      </c>
    </row>
    <row r="295" spans="1:15" hidden="1" x14ac:dyDescent="0.25">
      <c r="A295" s="29" t="s">
        <v>629</v>
      </c>
      <c r="B295" s="30" t="s">
        <v>630</v>
      </c>
      <c r="C295" s="29" t="s">
        <v>96</v>
      </c>
      <c r="D295" s="33"/>
      <c r="E295" s="33"/>
      <c r="F295" s="33"/>
      <c r="G295" s="34"/>
      <c r="H295" s="35"/>
      <c r="I295" s="35"/>
      <c r="J295" s="35"/>
      <c r="K295" s="35"/>
      <c r="L295" s="35"/>
      <c r="M295" s="35"/>
      <c r="N295" s="36">
        <v>97349</v>
      </c>
      <c r="O295" s="37">
        <f t="shared" si="4"/>
        <v>97349</v>
      </c>
    </row>
    <row r="296" spans="1:15" hidden="1" x14ac:dyDescent="0.25">
      <c r="A296" s="29" t="s">
        <v>631</v>
      </c>
      <c r="B296" s="30" t="s">
        <v>632</v>
      </c>
      <c r="C296" s="29" t="s">
        <v>130</v>
      </c>
      <c r="D296" s="33"/>
      <c r="E296" s="33"/>
      <c r="F296" s="33"/>
      <c r="G296" s="34"/>
      <c r="H296" s="35"/>
      <c r="I296" s="35"/>
      <c r="J296" s="35"/>
      <c r="K296" s="35"/>
      <c r="L296" s="35"/>
      <c r="M296" s="35"/>
      <c r="N296" s="36">
        <v>607142</v>
      </c>
      <c r="O296" s="37">
        <f t="shared" si="4"/>
        <v>607142</v>
      </c>
    </row>
    <row r="297" spans="1:15" hidden="1" x14ac:dyDescent="0.25">
      <c r="A297" s="29" t="s">
        <v>633</v>
      </c>
      <c r="B297" s="30" t="s">
        <v>634</v>
      </c>
      <c r="C297" s="29" t="s">
        <v>225</v>
      </c>
      <c r="D297" s="33"/>
      <c r="E297" s="33"/>
      <c r="F297" s="33"/>
      <c r="G297" s="34"/>
      <c r="H297" s="35"/>
      <c r="I297" s="35"/>
      <c r="J297" s="35"/>
      <c r="K297" s="35"/>
      <c r="L297" s="35"/>
      <c r="M297" s="35"/>
      <c r="N297" s="36">
        <v>11756</v>
      </c>
      <c r="O297" s="37">
        <f t="shared" si="4"/>
        <v>11756</v>
      </c>
    </row>
    <row r="298" spans="1:15" hidden="1" x14ac:dyDescent="0.25">
      <c r="A298" s="29" t="s">
        <v>635</v>
      </c>
      <c r="B298" s="30" t="s">
        <v>636</v>
      </c>
      <c r="C298" s="29" t="s">
        <v>40</v>
      </c>
      <c r="D298" s="33">
        <v>252000</v>
      </c>
      <c r="E298" s="33"/>
      <c r="F298" s="33"/>
      <c r="G298" s="34"/>
      <c r="H298" s="35"/>
      <c r="I298" s="35"/>
      <c r="J298" s="35"/>
      <c r="K298" s="35"/>
      <c r="L298" s="35"/>
      <c r="M298" s="35"/>
      <c r="N298" s="36"/>
      <c r="O298" s="37">
        <f t="shared" si="4"/>
        <v>252000</v>
      </c>
    </row>
    <row r="299" spans="1:15" hidden="1" x14ac:dyDescent="0.25">
      <c r="A299" s="29" t="s">
        <v>637</v>
      </c>
      <c r="B299" s="30" t="s">
        <v>638</v>
      </c>
      <c r="C299" s="29" t="s">
        <v>32</v>
      </c>
      <c r="D299" s="33"/>
      <c r="E299" s="33"/>
      <c r="F299" s="33"/>
      <c r="G299" s="34"/>
      <c r="H299" s="35"/>
      <c r="I299" s="35"/>
      <c r="J299" s="35"/>
      <c r="K299" s="35"/>
      <c r="L299" s="35"/>
      <c r="M299" s="35"/>
      <c r="N299" s="36">
        <v>37990</v>
      </c>
      <c r="O299" s="37">
        <f t="shared" si="4"/>
        <v>37990</v>
      </c>
    </row>
    <row r="300" spans="1:15" hidden="1" x14ac:dyDescent="0.25">
      <c r="A300" s="29" t="s">
        <v>639</v>
      </c>
      <c r="B300" s="30" t="s">
        <v>640</v>
      </c>
      <c r="C300" s="29" t="s">
        <v>225</v>
      </c>
      <c r="D300" s="33"/>
      <c r="E300" s="33"/>
      <c r="F300" s="33"/>
      <c r="G300" s="34"/>
      <c r="H300" s="35"/>
      <c r="I300" s="35"/>
      <c r="J300" s="35"/>
      <c r="K300" s="35"/>
      <c r="L300" s="35"/>
      <c r="M300" s="35"/>
      <c r="N300" s="36">
        <v>38248</v>
      </c>
      <c r="O300" s="37">
        <f t="shared" si="4"/>
        <v>38248</v>
      </c>
    </row>
    <row r="301" spans="1:15" hidden="1" x14ac:dyDescent="0.25">
      <c r="A301" s="29" t="s">
        <v>641</v>
      </c>
      <c r="B301" s="30" t="s">
        <v>642</v>
      </c>
      <c r="C301" s="29" t="s">
        <v>236</v>
      </c>
      <c r="D301" s="33"/>
      <c r="E301" s="33"/>
      <c r="F301" s="33"/>
      <c r="G301" s="34"/>
      <c r="H301" s="35"/>
      <c r="I301" s="35"/>
      <c r="J301" s="35"/>
      <c r="K301" s="35"/>
      <c r="L301" s="35"/>
      <c r="M301" s="35"/>
      <c r="N301" s="36">
        <v>162272</v>
      </c>
      <c r="O301" s="37">
        <f t="shared" si="4"/>
        <v>162272</v>
      </c>
    </row>
    <row r="302" spans="1:15" hidden="1" x14ac:dyDescent="0.25">
      <c r="A302" s="29" t="s">
        <v>645</v>
      </c>
      <c r="B302" s="30" t="s">
        <v>644</v>
      </c>
      <c r="C302" s="29" t="s">
        <v>529</v>
      </c>
      <c r="D302" s="33"/>
      <c r="E302" s="33"/>
      <c r="F302" s="33"/>
      <c r="G302" s="34"/>
      <c r="H302" s="35"/>
      <c r="I302" s="35"/>
      <c r="J302" s="35"/>
      <c r="K302" s="35"/>
      <c r="L302" s="35">
        <v>56265</v>
      </c>
      <c r="M302" s="35"/>
      <c r="N302" s="36"/>
      <c r="O302" s="37">
        <f t="shared" si="4"/>
        <v>56265</v>
      </c>
    </row>
    <row r="303" spans="1:15" hidden="1" x14ac:dyDescent="0.25">
      <c r="A303" s="29" t="s">
        <v>643</v>
      </c>
      <c r="B303" s="30" t="s">
        <v>644</v>
      </c>
      <c r="C303" s="29" t="s">
        <v>80</v>
      </c>
      <c r="D303" s="33"/>
      <c r="E303" s="33"/>
      <c r="F303" s="33"/>
      <c r="G303" s="34"/>
      <c r="H303" s="35">
        <v>11709</v>
      </c>
      <c r="I303" s="35"/>
      <c r="J303" s="35"/>
      <c r="K303" s="35"/>
      <c r="L303" s="35">
        <v>188680</v>
      </c>
      <c r="M303" s="35"/>
      <c r="N303" s="36"/>
      <c r="O303" s="37">
        <f t="shared" si="4"/>
        <v>200389</v>
      </c>
    </row>
    <row r="304" spans="1:15" hidden="1" x14ac:dyDescent="0.25">
      <c r="A304" s="29" t="s">
        <v>646</v>
      </c>
      <c r="B304" s="30" t="s">
        <v>647</v>
      </c>
      <c r="C304" s="29" t="s">
        <v>69</v>
      </c>
      <c r="D304" s="33">
        <v>3759380</v>
      </c>
      <c r="E304" s="33"/>
      <c r="F304" s="33"/>
      <c r="G304" s="34"/>
      <c r="H304" s="35"/>
      <c r="I304" s="35"/>
      <c r="J304" s="35"/>
      <c r="K304" s="35"/>
      <c r="L304" s="35"/>
      <c r="M304" s="35"/>
      <c r="N304" s="36"/>
      <c r="O304" s="37">
        <f t="shared" si="4"/>
        <v>3759380</v>
      </c>
    </row>
    <row r="305" spans="1:15" hidden="1" x14ac:dyDescent="0.25">
      <c r="A305" s="29" t="s">
        <v>648</v>
      </c>
      <c r="B305" s="30" t="s">
        <v>649</v>
      </c>
      <c r="C305" s="29" t="s">
        <v>43</v>
      </c>
      <c r="D305" s="33"/>
      <c r="E305" s="33"/>
      <c r="F305" s="33"/>
      <c r="G305" s="34"/>
      <c r="H305" s="35"/>
      <c r="I305" s="35"/>
      <c r="J305" s="35"/>
      <c r="K305" s="35"/>
      <c r="L305" s="35"/>
      <c r="M305" s="35"/>
      <c r="N305" s="36">
        <v>218904</v>
      </c>
      <c r="O305" s="37">
        <f t="shared" si="4"/>
        <v>218904</v>
      </c>
    </row>
    <row r="306" spans="1:15" hidden="1" x14ac:dyDescent="0.25">
      <c r="A306" s="29" t="s">
        <v>650</v>
      </c>
      <c r="B306" s="30" t="s">
        <v>651</v>
      </c>
      <c r="C306" s="29" t="s">
        <v>92</v>
      </c>
      <c r="D306" s="33"/>
      <c r="E306" s="33"/>
      <c r="F306" s="33"/>
      <c r="G306" s="34"/>
      <c r="H306" s="35"/>
      <c r="I306" s="35"/>
      <c r="J306" s="35"/>
      <c r="K306" s="35"/>
      <c r="L306" s="35">
        <v>137974</v>
      </c>
      <c r="M306" s="35"/>
      <c r="N306" s="36"/>
      <c r="O306" s="37">
        <f t="shared" si="4"/>
        <v>137974</v>
      </c>
    </row>
    <row r="307" spans="1:15" hidden="1" x14ac:dyDescent="0.25">
      <c r="A307" s="29" t="s">
        <v>652</v>
      </c>
      <c r="B307" s="30" t="s">
        <v>653</v>
      </c>
      <c r="C307" s="29" t="s">
        <v>48</v>
      </c>
      <c r="D307" s="33"/>
      <c r="E307" s="33"/>
      <c r="F307" s="33"/>
      <c r="G307" s="34"/>
      <c r="H307" s="35"/>
      <c r="I307" s="35"/>
      <c r="J307" s="35"/>
      <c r="K307" s="35"/>
      <c r="L307" s="35"/>
      <c r="M307" s="35"/>
      <c r="N307" s="36">
        <v>166792</v>
      </c>
      <c r="O307" s="37">
        <f t="shared" si="4"/>
        <v>166792</v>
      </c>
    </row>
    <row r="308" spans="1:15" hidden="1" x14ac:dyDescent="0.25">
      <c r="A308" s="29" t="s">
        <v>654</v>
      </c>
      <c r="B308" s="30" t="s">
        <v>655</v>
      </c>
      <c r="C308" s="29" t="s">
        <v>26</v>
      </c>
      <c r="D308" s="33"/>
      <c r="E308" s="33"/>
      <c r="F308" s="33"/>
      <c r="G308" s="34"/>
      <c r="H308" s="35"/>
      <c r="I308" s="35"/>
      <c r="J308" s="35"/>
      <c r="K308" s="35"/>
      <c r="L308" s="35"/>
      <c r="M308" s="35"/>
      <c r="N308" s="36">
        <v>86868</v>
      </c>
      <c r="O308" s="37">
        <f t="shared" si="4"/>
        <v>86868</v>
      </c>
    </row>
    <row r="309" spans="1:15" hidden="1" x14ac:dyDescent="0.25">
      <c r="A309" s="29" t="s">
        <v>656</v>
      </c>
      <c r="B309" s="30" t="s">
        <v>657</v>
      </c>
      <c r="C309" s="29" t="s">
        <v>80</v>
      </c>
      <c r="D309" s="33"/>
      <c r="E309" s="33"/>
      <c r="F309" s="33"/>
      <c r="G309" s="34"/>
      <c r="H309" s="35">
        <v>2628</v>
      </c>
      <c r="I309" s="35"/>
      <c r="J309" s="35"/>
      <c r="K309" s="35"/>
      <c r="L309" s="35"/>
      <c r="M309" s="35"/>
      <c r="N309" s="36"/>
      <c r="O309" s="37">
        <f t="shared" si="4"/>
        <v>2628</v>
      </c>
    </row>
    <row r="310" spans="1:15" hidden="1" x14ac:dyDescent="0.25">
      <c r="A310" s="29" t="s">
        <v>658</v>
      </c>
      <c r="B310" s="30" t="s">
        <v>659</v>
      </c>
      <c r="C310" s="29" t="s">
        <v>139</v>
      </c>
      <c r="D310" s="33"/>
      <c r="E310" s="33"/>
      <c r="F310" s="33"/>
      <c r="G310" s="34"/>
      <c r="H310" s="35"/>
      <c r="I310" s="35"/>
      <c r="J310" s="35"/>
      <c r="K310" s="35"/>
      <c r="L310" s="35">
        <v>213730</v>
      </c>
      <c r="M310" s="35"/>
      <c r="N310" s="36"/>
      <c r="O310" s="37">
        <f t="shared" si="4"/>
        <v>213730</v>
      </c>
    </row>
    <row r="311" spans="1:15" hidden="1" x14ac:dyDescent="0.25">
      <c r="A311" s="29" t="s">
        <v>660</v>
      </c>
      <c r="B311" s="30" t="s">
        <v>661</v>
      </c>
      <c r="C311" s="29" t="s">
        <v>139</v>
      </c>
      <c r="D311" s="33"/>
      <c r="E311" s="33"/>
      <c r="F311" s="33"/>
      <c r="G311" s="34"/>
      <c r="H311" s="35"/>
      <c r="I311" s="35"/>
      <c r="J311" s="35">
        <v>139316</v>
      </c>
      <c r="K311" s="35"/>
      <c r="L311" s="35"/>
      <c r="M311" s="35"/>
      <c r="N311" s="36"/>
      <c r="O311" s="37">
        <f t="shared" si="4"/>
        <v>139316</v>
      </c>
    </row>
    <row r="312" spans="1:15" hidden="1" x14ac:dyDescent="0.25">
      <c r="A312" s="29" t="s">
        <v>662</v>
      </c>
      <c r="B312" s="30" t="s">
        <v>663</v>
      </c>
      <c r="C312" s="29" t="s">
        <v>40</v>
      </c>
      <c r="D312" s="33"/>
      <c r="E312" s="33"/>
      <c r="F312" s="33"/>
      <c r="G312" s="34"/>
      <c r="H312" s="35"/>
      <c r="I312" s="35"/>
      <c r="J312" s="35"/>
      <c r="K312" s="35"/>
      <c r="L312" s="35"/>
      <c r="M312" s="35"/>
      <c r="N312" s="36">
        <v>56318</v>
      </c>
      <c r="O312" s="37">
        <f t="shared" si="4"/>
        <v>56318</v>
      </c>
    </row>
    <row r="313" spans="1:15" hidden="1" x14ac:dyDescent="0.25">
      <c r="A313" s="29" t="s">
        <v>664</v>
      </c>
      <c r="B313" s="30" t="s">
        <v>665</v>
      </c>
      <c r="C313" s="29" t="s">
        <v>109</v>
      </c>
      <c r="D313" s="33"/>
      <c r="E313" s="33"/>
      <c r="F313" s="33"/>
      <c r="G313" s="34"/>
      <c r="H313" s="35"/>
      <c r="I313" s="35"/>
      <c r="J313" s="35"/>
      <c r="K313" s="35"/>
      <c r="L313" s="35">
        <v>122273</v>
      </c>
      <c r="M313" s="35"/>
      <c r="N313" s="36"/>
      <c r="O313" s="37">
        <f t="shared" si="4"/>
        <v>122273</v>
      </c>
    </row>
    <row r="314" spans="1:15" hidden="1" x14ac:dyDescent="0.25">
      <c r="A314" s="29" t="s">
        <v>666</v>
      </c>
      <c r="B314" s="30" t="s">
        <v>667</v>
      </c>
      <c r="C314" s="29" t="s">
        <v>80</v>
      </c>
      <c r="D314" s="33"/>
      <c r="E314" s="33"/>
      <c r="F314" s="33"/>
      <c r="G314" s="34"/>
      <c r="H314" s="35">
        <v>4340</v>
      </c>
      <c r="I314" s="35"/>
      <c r="J314" s="35"/>
      <c r="K314" s="35"/>
      <c r="L314" s="35">
        <v>71844</v>
      </c>
      <c r="M314" s="35"/>
      <c r="N314" s="36"/>
      <c r="O314" s="37">
        <f t="shared" si="4"/>
        <v>76184</v>
      </c>
    </row>
    <row r="315" spans="1:15" hidden="1" x14ac:dyDescent="0.25">
      <c r="A315" s="29" t="s">
        <v>668</v>
      </c>
      <c r="B315" s="30" t="s">
        <v>669</v>
      </c>
      <c r="C315" s="29" t="s">
        <v>37</v>
      </c>
      <c r="D315" s="33"/>
      <c r="E315" s="33"/>
      <c r="F315" s="33"/>
      <c r="G315" s="34"/>
      <c r="H315" s="35"/>
      <c r="I315" s="35"/>
      <c r="J315" s="35"/>
      <c r="K315" s="35"/>
      <c r="L315" s="35"/>
      <c r="M315" s="35"/>
      <c r="N315" s="36">
        <v>249154</v>
      </c>
      <c r="O315" s="37">
        <f t="shared" si="4"/>
        <v>249154</v>
      </c>
    </row>
    <row r="316" spans="1:15" hidden="1" x14ac:dyDescent="0.25">
      <c r="A316" s="29" t="s">
        <v>670</v>
      </c>
      <c r="B316" s="30" t="s">
        <v>671</v>
      </c>
      <c r="C316" s="29" t="s">
        <v>26</v>
      </c>
      <c r="D316" s="33"/>
      <c r="E316" s="33"/>
      <c r="F316" s="33"/>
      <c r="G316" s="34"/>
      <c r="H316" s="35"/>
      <c r="I316" s="35"/>
      <c r="J316" s="35"/>
      <c r="K316" s="35"/>
      <c r="L316" s="35"/>
      <c r="M316" s="35"/>
      <c r="N316" s="36">
        <v>138671</v>
      </c>
      <c r="O316" s="37">
        <f t="shared" si="4"/>
        <v>138671</v>
      </c>
    </row>
    <row r="317" spans="1:15" hidden="1" x14ac:dyDescent="0.25">
      <c r="A317" s="29" t="s">
        <v>672</v>
      </c>
      <c r="B317" s="30" t="s">
        <v>673</v>
      </c>
      <c r="C317" s="29" t="s">
        <v>93</v>
      </c>
      <c r="D317" s="33"/>
      <c r="E317" s="33"/>
      <c r="F317" s="33"/>
      <c r="G317" s="34"/>
      <c r="H317" s="35">
        <v>37503</v>
      </c>
      <c r="I317" s="35"/>
      <c r="J317" s="35"/>
      <c r="K317" s="35"/>
      <c r="L317" s="35"/>
      <c r="M317" s="35"/>
      <c r="N317" s="36"/>
      <c r="O317" s="37">
        <f t="shared" si="4"/>
        <v>37503</v>
      </c>
    </row>
    <row r="318" spans="1:15" hidden="1" x14ac:dyDescent="0.25">
      <c r="A318" s="29" t="s">
        <v>674</v>
      </c>
      <c r="B318" s="30" t="s">
        <v>675</v>
      </c>
      <c r="C318" s="29" t="s">
        <v>93</v>
      </c>
      <c r="D318" s="33"/>
      <c r="E318" s="33"/>
      <c r="F318" s="33"/>
      <c r="G318" s="34"/>
      <c r="H318" s="35"/>
      <c r="I318" s="35"/>
      <c r="J318" s="35"/>
      <c r="K318" s="35"/>
      <c r="L318" s="35">
        <v>336322</v>
      </c>
      <c r="M318" s="35"/>
      <c r="N318" s="36"/>
      <c r="O318" s="37">
        <f t="shared" si="4"/>
        <v>336322</v>
      </c>
    </row>
    <row r="319" spans="1:15" hidden="1" x14ac:dyDescent="0.25">
      <c r="A319" s="29" t="s">
        <v>676</v>
      </c>
      <c r="B319" s="30" t="s">
        <v>677</v>
      </c>
      <c r="C319" s="29" t="s">
        <v>89</v>
      </c>
      <c r="D319" s="33"/>
      <c r="E319" s="33"/>
      <c r="F319" s="33"/>
      <c r="G319" s="34">
        <v>911546</v>
      </c>
      <c r="H319" s="35"/>
      <c r="I319" s="35"/>
      <c r="J319" s="35"/>
      <c r="K319" s="35"/>
      <c r="L319" s="35"/>
      <c r="M319" s="35"/>
      <c r="N319" s="36"/>
      <c r="O319" s="37">
        <f t="shared" si="4"/>
        <v>911546</v>
      </c>
    </row>
    <row r="320" spans="1:15" hidden="1" x14ac:dyDescent="0.25">
      <c r="A320" s="29" t="s">
        <v>678</v>
      </c>
      <c r="B320" s="30" t="s">
        <v>679</v>
      </c>
      <c r="C320" s="29" t="s">
        <v>680</v>
      </c>
      <c r="D320" s="33"/>
      <c r="E320" s="33"/>
      <c r="F320" s="33"/>
      <c r="G320" s="34"/>
      <c r="H320" s="35">
        <v>14438</v>
      </c>
      <c r="I320" s="35"/>
      <c r="J320" s="35"/>
      <c r="K320" s="35"/>
      <c r="L320" s="35"/>
      <c r="M320" s="35"/>
      <c r="N320" s="36"/>
      <c r="O320" s="37">
        <f t="shared" si="4"/>
        <v>14438</v>
      </c>
    </row>
    <row r="321" spans="1:15" hidden="1" x14ac:dyDescent="0.25">
      <c r="A321" s="29" t="s">
        <v>681</v>
      </c>
      <c r="B321" s="30" t="s">
        <v>682</v>
      </c>
      <c r="C321" s="29" t="s">
        <v>32</v>
      </c>
      <c r="D321" s="33"/>
      <c r="E321" s="33"/>
      <c r="F321" s="33"/>
      <c r="G321" s="34"/>
      <c r="H321" s="35"/>
      <c r="I321" s="35"/>
      <c r="J321" s="35"/>
      <c r="K321" s="35"/>
      <c r="L321" s="35">
        <v>164446</v>
      </c>
      <c r="M321" s="35">
        <v>26460</v>
      </c>
      <c r="N321" s="36"/>
      <c r="O321" s="37">
        <f t="shared" si="4"/>
        <v>190906</v>
      </c>
    </row>
    <row r="322" spans="1:15" hidden="1" x14ac:dyDescent="0.25">
      <c r="A322" s="29" t="s">
        <v>683</v>
      </c>
      <c r="B322" s="30" t="s">
        <v>684</v>
      </c>
      <c r="C322" s="29" t="s">
        <v>99</v>
      </c>
      <c r="D322" s="33"/>
      <c r="E322" s="33"/>
      <c r="F322" s="33"/>
      <c r="G322" s="34"/>
      <c r="H322" s="35"/>
      <c r="I322" s="35"/>
      <c r="J322" s="35"/>
      <c r="K322" s="35"/>
      <c r="L322" s="35"/>
      <c r="M322" s="35"/>
      <c r="N322" s="36">
        <v>64255</v>
      </c>
      <c r="O322" s="37">
        <f t="shared" si="4"/>
        <v>64255</v>
      </c>
    </row>
    <row r="323" spans="1:15" hidden="1" x14ac:dyDescent="0.25">
      <c r="A323" s="29" t="s">
        <v>685</v>
      </c>
      <c r="B323" s="30" t="s">
        <v>686</v>
      </c>
      <c r="C323" s="29" t="s">
        <v>178</v>
      </c>
      <c r="D323" s="33"/>
      <c r="E323" s="33"/>
      <c r="F323" s="33"/>
      <c r="G323" s="34"/>
      <c r="H323" s="35"/>
      <c r="I323" s="35"/>
      <c r="J323" s="35"/>
      <c r="K323" s="35"/>
      <c r="L323" s="35">
        <v>58629</v>
      </c>
      <c r="M323" s="35">
        <v>9314</v>
      </c>
      <c r="N323" s="36"/>
      <c r="O323" s="37">
        <f t="shared" si="4"/>
        <v>67943</v>
      </c>
    </row>
    <row r="324" spans="1:15" x14ac:dyDescent="0.25">
      <c r="A324" s="29" t="s">
        <v>687</v>
      </c>
      <c r="B324" s="30" t="s">
        <v>688</v>
      </c>
      <c r="C324" s="29" t="s">
        <v>689</v>
      </c>
      <c r="D324" s="33"/>
      <c r="E324" s="33"/>
      <c r="F324" s="33"/>
      <c r="G324" s="34"/>
      <c r="H324" s="35"/>
      <c r="I324" s="35"/>
      <c r="J324" s="35"/>
      <c r="K324" s="35"/>
      <c r="L324" s="35"/>
      <c r="M324" s="35"/>
      <c r="N324" s="36">
        <v>52299</v>
      </c>
      <c r="O324" s="37">
        <f t="shared" ref="O324:O387" si="5">SUM(D324:N324)</f>
        <v>52299</v>
      </c>
    </row>
    <row r="325" spans="1:15" hidden="1" x14ac:dyDescent="0.25">
      <c r="A325" s="29" t="s">
        <v>690</v>
      </c>
      <c r="B325" s="30" t="s">
        <v>691</v>
      </c>
      <c r="C325" s="29" t="s">
        <v>351</v>
      </c>
      <c r="D325" s="33"/>
      <c r="E325" s="33"/>
      <c r="F325" s="33"/>
      <c r="G325" s="34"/>
      <c r="H325" s="35"/>
      <c r="I325" s="35"/>
      <c r="J325" s="35"/>
      <c r="K325" s="35"/>
      <c r="L325" s="35">
        <v>140240</v>
      </c>
      <c r="M325" s="35"/>
      <c r="N325" s="36"/>
      <c r="O325" s="37">
        <f t="shared" si="5"/>
        <v>140240</v>
      </c>
    </row>
    <row r="326" spans="1:15" hidden="1" x14ac:dyDescent="0.25">
      <c r="A326" s="29" t="s">
        <v>692</v>
      </c>
      <c r="B326" s="30" t="s">
        <v>693</v>
      </c>
      <c r="C326" s="29" t="s">
        <v>122</v>
      </c>
      <c r="D326" s="33"/>
      <c r="E326" s="33"/>
      <c r="F326" s="33"/>
      <c r="G326" s="34"/>
      <c r="H326" s="35"/>
      <c r="I326" s="35"/>
      <c r="J326" s="35"/>
      <c r="K326" s="35"/>
      <c r="L326" s="35"/>
      <c r="M326" s="35"/>
      <c r="N326" s="36">
        <v>129977</v>
      </c>
      <c r="O326" s="37">
        <f t="shared" si="5"/>
        <v>129977</v>
      </c>
    </row>
    <row r="327" spans="1:15" hidden="1" x14ac:dyDescent="0.25">
      <c r="A327" s="29" t="s">
        <v>694</v>
      </c>
      <c r="B327" s="30" t="s">
        <v>695</v>
      </c>
      <c r="C327" s="29" t="s">
        <v>696</v>
      </c>
      <c r="D327" s="33"/>
      <c r="E327" s="33"/>
      <c r="F327" s="33"/>
      <c r="G327" s="34"/>
      <c r="H327" s="35">
        <v>57076</v>
      </c>
      <c r="I327" s="35"/>
      <c r="J327" s="35"/>
      <c r="K327" s="35"/>
      <c r="L327" s="35">
        <v>908787</v>
      </c>
      <c r="M327" s="35"/>
      <c r="N327" s="36"/>
      <c r="O327" s="37">
        <f t="shared" si="5"/>
        <v>965863</v>
      </c>
    </row>
    <row r="328" spans="1:15" hidden="1" x14ac:dyDescent="0.25">
      <c r="A328" s="29" t="s">
        <v>697</v>
      </c>
      <c r="B328" s="30" t="s">
        <v>698</v>
      </c>
      <c r="C328" s="29" t="s">
        <v>32</v>
      </c>
      <c r="D328" s="33"/>
      <c r="E328" s="33"/>
      <c r="F328" s="33"/>
      <c r="G328" s="34"/>
      <c r="H328" s="35">
        <v>50576</v>
      </c>
      <c r="I328" s="35"/>
      <c r="J328" s="35"/>
      <c r="K328" s="35"/>
      <c r="L328" s="35">
        <v>789661</v>
      </c>
      <c r="M328" s="35">
        <v>125527</v>
      </c>
      <c r="N328" s="36"/>
      <c r="O328" s="37">
        <f t="shared" si="5"/>
        <v>965764</v>
      </c>
    </row>
    <row r="329" spans="1:15" hidden="1" x14ac:dyDescent="0.25">
      <c r="A329" s="29" t="s">
        <v>699</v>
      </c>
      <c r="B329" s="30" t="s">
        <v>700</v>
      </c>
      <c r="C329" s="29" t="s">
        <v>48</v>
      </c>
      <c r="D329" s="33"/>
      <c r="E329" s="33"/>
      <c r="F329" s="33"/>
      <c r="G329" s="34"/>
      <c r="H329" s="35"/>
      <c r="I329" s="35"/>
      <c r="J329" s="35"/>
      <c r="K329" s="35"/>
      <c r="L329" s="35"/>
      <c r="M329" s="35"/>
      <c r="N329" s="36">
        <v>45510</v>
      </c>
      <c r="O329" s="37">
        <f t="shared" si="5"/>
        <v>45510</v>
      </c>
    </row>
    <row r="330" spans="1:15" hidden="1" x14ac:dyDescent="0.25">
      <c r="A330" s="29" t="s">
        <v>701</v>
      </c>
      <c r="B330" s="30" t="s">
        <v>702</v>
      </c>
      <c r="C330" s="29" t="s">
        <v>80</v>
      </c>
      <c r="D330" s="33"/>
      <c r="E330" s="33"/>
      <c r="F330" s="33"/>
      <c r="G330" s="34"/>
      <c r="H330" s="35">
        <v>26191</v>
      </c>
      <c r="I330" s="35"/>
      <c r="J330" s="35"/>
      <c r="K330" s="35"/>
      <c r="L330" s="35">
        <v>434283</v>
      </c>
      <c r="M330" s="35"/>
      <c r="N330" s="36"/>
      <c r="O330" s="37">
        <f t="shared" si="5"/>
        <v>460474</v>
      </c>
    </row>
    <row r="331" spans="1:15" hidden="1" x14ac:dyDescent="0.25">
      <c r="A331" s="29" t="s">
        <v>703</v>
      </c>
      <c r="B331" s="30" t="s">
        <v>704</v>
      </c>
      <c r="C331" s="29" t="s">
        <v>80</v>
      </c>
      <c r="D331" s="33"/>
      <c r="E331" s="33"/>
      <c r="F331" s="33"/>
      <c r="G331" s="34"/>
      <c r="H331" s="35"/>
      <c r="I331" s="35"/>
      <c r="J331" s="35"/>
      <c r="K331" s="35"/>
      <c r="L331" s="35">
        <v>447218</v>
      </c>
      <c r="M331" s="35"/>
      <c r="N331" s="36"/>
      <c r="O331" s="37">
        <f t="shared" si="5"/>
        <v>447218</v>
      </c>
    </row>
    <row r="332" spans="1:15" hidden="1" x14ac:dyDescent="0.25">
      <c r="A332" s="29" t="s">
        <v>705</v>
      </c>
      <c r="B332" s="30" t="s">
        <v>706</v>
      </c>
      <c r="C332" s="29" t="s">
        <v>92</v>
      </c>
      <c r="D332" s="33"/>
      <c r="E332" s="33"/>
      <c r="F332" s="33"/>
      <c r="G332" s="34"/>
      <c r="H332" s="35"/>
      <c r="I332" s="35"/>
      <c r="J332" s="35"/>
      <c r="K332" s="35"/>
      <c r="L332" s="35">
        <v>115298</v>
      </c>
      <c r="M332" s="35"/>
      <c r="N332" s="36"/>
      <c r="O332" s="37">
        <f t="shared" si="5"/>
        <v>115298</v>
      </c>
    </row>
    <row r="333" spans="1:15" hidden="1" x14ac:dyDescent="0.25">
      <c r="A333" s="29" t="s">
        <v>707</v>
      </c>
      <c r="B333" s="30" t="s">
        <v>708</v>
      </c>
      <c r="C333" s="29" t="s">
        <v>709</v>
      </c>
      <c r="D333" s="33"/>
      <c r="E333" s="33"/>
      <c r="F333" s="33"/>
      <c r="G333" s="34"/>
      <c r="H333" s="35">
        <v>7756</v>
      </c>
      <c r="I333" s="35"/>
      <c r="J333" s="35"/>
      <c r="K333" s="35"/>
      <c r="L333" s="35"/>
      <c r="M333" s="35"/>
      <c r="N333" s="36"/>
      <c r="O333" s="37">
        <f t="shared" si="5"/>
        <v>7756</v>
      </c>
    </row>
    <row r="334" spans="1:15" hidden="1" x14ac:dyDescent="0.25">
      <c r="A334" s="29" t="s">
        <v>710</v>
      </c>
      <c r="B334" s="30" t="s">
        <v>711</v>
      </c>
      <c r="C334" s="29" t="s">
        <v>204</v>
      </c>
      <c r="D334" s="33"/>
      <c r="E334" s="33"/>
      <c r="F334" s="33"/>
      <c r="G334" s="34">
        <v>1150383</v>
      </c>
      <c r="H334" s="35"/>
      <c r="I334" s="35"/>
      <c r="J334" s="35"/>
      <c r="K334" s="35"/>
      <c r="L334" s="35"/>
      <c r="M334" s="35"/>
      <c r="N334" s="36"/>
      <c r="O334" s="37">
        <f t="shared" si="5"/>
        <v>1150383</v>
      </c>
    </row>
    <row r="335" spans="1:15" hidden="1" x14ac:dyDescent="0.25">
      <c r="A335" s="29" t="s">
        <v>712</v>
      </c>
      <c r="B335" s="30" t="s">
        <v>713</v>
      </c>
      <c r="C335" s="29" t="s">
        <v>144</v>
      </c>
      <c r="D335" s="33"/>
      <c r="E335" s="33"/>
      <c r="F335" s="33"/>
      <c r="G335" s="34"/>
      <c r="H335" s="35"/>
      <c r="I335" s="35"/>
      <c r="J335" s="35"/>
      <c r="K335" s="35"/>
      <c r="L335" s="35"/>
      <c r="M335" s="35"/>
      <c r="N335" s="36">
        <v>33165</v>
      </c>
      <c r="O335" s="37">
        <f t="shared" si="5"/>
        <v>33165</v>
      </c>
    </row>
    <row r="336" spans="1:15" hidden="1" x14ac:dyDescent="0.25">
      <c r="A336" s="29" t="s">
        <v>714</v>
      </c>
      <c r="B336" s="30" t="s">
        <v>715</v>
      </c>
      <c r="C336" s="29" t="s">
        <v>199</v>
      </c>
      <c r="D336" s="33"/>
      <c r="E336" s="33"/>
      <c r="F336" s="33"/>
      <c r="G336" s="34"/>
      <c r="H336" s="35"/>
      <c r="I336" s="35"/>
      <c r="J336" s="35"/>
      <c r="K336" s="35"/>
      <c r="L336" s="35"/>
      <c r="M336" s="35"/>
      <c r="N336" s="36">
        <v>123055</v>
      </c>
      <c r="O336" s="37">
        <f t="shared" si="5"/>
        <v>123055</v>
      </c>
    </row>
    <row r="337" spans="1:15" hidden="1" x14ac:dyDescent="0.25">
      <c r="A337" s="29" t="s">
        <v>716</v>
      </c>
      <c r="B337" s="30" t="s">
        <v>717</v>
      </c>
      <c r="C337" s="29" t="s">
        <v>80</v>
      </c>
      <c r="D337" s="33"/>
      <c r="E337" s="33"/>
      <c r="F337" s="33"/>
      <c r="G337" s="34"/>
      <c r="H337" s="35"/>
      <c r="I337" s="35"/>
      <c r="J337" s="35"/>
      <c r="K337" s="35"/>
      <c r="L337" s="35"/>
      <c r="M337" s="35"/>
      <c r="N337" s="36">
        <v>123898</v>
      </c>
      <c r="O337" s="37">
        <f t="shared" si="5"/>
        <v>123898</v>
      </c>
    </row>
    <row r="338" spans="1:15" hidden="1" x14ac:dyDescent="0.25">
      <c r="A338" s="29" t="s">
        <v>718</v>
      </c>
      <c r="B338" s="30" t="s">
        <v>719</v>
      </c>
      <c r="C338" s="29" t="s">
        <v>80</v>
      </c>
      <c r="D338" s="33"/>
      <c r="E338" s="33"/>
      <c r="F338" s="33"/>
      <c r="G338" s="34"/>
      <c r="H338" s="35"/>
      <c r="I338" s="35"/>
      <c r="J338" s="35"/>
      <c r="K338" s="35"/>
      <c r="L338" s="35">
        <v>543585</v>
      </c>
      <c r="M338" s="35"/>
      <c r="N338" s="36"/>
      <c r="O338" s="37">
        <f t="shared" si="5"/>
        <v>543585</v>
      </c>
    </row>
    <row r="339" spans="1:15" hidden="1" x14ac:dyDescent="0.25">
      <c r="A339" s="29" t="s">
        <v>720</v>
      </c>
      <c r="B339" s="30" t="s">
        <v>721</v>
      </c>
      <c r="C339" s="29" t="s">
        <v>351</v>
      </c>
      <c r="D339" s="33"/>
      <c r="E339" s="33"/>
      <c r="F339" s="33"/>
      <c r="G339" s="34"/>
      <c r="H339" s="35"/>
      <c r="I339" s="35"/>
      <c r="J339" s="35"/>
      <c r="K339" s="35"/>
      <c r="L339" s="35"/>
      <c r="M339" s="35"/>
      <c r="N339" s="36">
        <v>202507</v>
      </c>
      <c r="O339" s="37">
        <f t="shared" si="5"/>
        <v>202507</v>
      </c>
    </row>
    <row r="340" spans="1:15" hidden="1" x14ac:dyDescent="0.25">
      <c r="A340" s="29" t="s">
        <v>722</v>
      </c>
      <c r="B340" s="30" t="s">
        <v>723</v>
      </c>
      <c r="C340" s="29" t="s">
        <v>139</v>
      </c>
      <c r="D340" s="33"/>
      <c r="E340" s="33"/>
      <c r="F340" s="33"/>
      <c r="G340" s="34"/>
      <c r="H340" s="35"/>
      <c r="I340" s="35"/>
      <c r="J340" s="35">
        <v>196972</v>
      </c>
      <c r="K340" s="35"/>
      <c r="L340" s="35"/>
      <c r="M340" s="35"/>
      <c r="N340" s="36"/>
      <c r="O340" s="37">
        <f t="shared" si="5"/>
        <v>196972</v>
      </c>
    </row>
    <row r="341" spans="1:15" hidden="1" x14ac:dyDescent="0.25">
      <c r="A341" s="29" t="s">
        <v>724</v>
      </c>
      <c r="B341" s="30" t="s">
        <v>725</v>
      </c>
      <c r="C341" s="29" t="s">
        <v>29</v>
      </c>
      <c r="D341" s="33"/>
      <c r="E341" s="33"/>
      <c r="F341" s="33"/>
      <c r="G341" s="34"/>
      <c r="H341" s="35"/>
      <c r="I341" s="35"/>
      <c r="J341" s="35"/>
      <c r="K341" s="35"/>
      <c r="L341" s="35"/>
      <c r="M341" s="35"/>
      <c r="N341" s="36">
        <v>86360</v>
      </c>
      <c r="O341" s="37">
        <f t="shared" si="5"/>
        <v>86360</v>
      </c>
    </row>
    <row r="342" spans="1:15" hidden="1" x14ac:dyDescent="0.25">
      <c r="A342" s="29" t="s">
        <v>726</v>
      </c>
      <c r="B342" s="30" t="s">
        <v>727</v>
      </c>
      <c r="C342" s="29" t="s">
        <v>29</v>
      </c>
      <c r="D342" s="33"/>
      <c r="E342" s="33"/>
      <c r="F342" s="33"/>
      <c r="G342" s="34"/>
      <c r="H342" s="35"/>
      <c r="I342" s="35"/>
      <c r="J342" s="35"/>
      <c r="K342" s="35"/>
      <c r="L342" s="35">
        <v>261789</v>
      </c>
      <c r="M342" s="35">
        <v>43853</v>
      </c>
      <c r="N342" s="36"/>
      <c r="O342" s="37">
        <f t="shared" si="5"/>
        <v>305642</v>
      </c>
    </row>
    <row r="343" spans="1:15" hidden="1" x14ac:dyDescent="0.25">
      <c r="A343" s="29" t="s">
        <v>728</v>
      </c>
      <c r="B343" s="30" t="s">
        <v>729</v>
      </c>
      <c r="C343" s="29" t="s">
        <v>236</v>
      </c>
      <c r="D343" s="33"/>
      <c r="E343" s="33"/>
      <c r="F343" s="33"/>
      <c r="G343" s="34"/>
      <c r="H343" s="35"/>
      <c r="I343" s="35"/>
      <c r="J343" s="35"/>
      <c r="K343" s="35"/>
      <c r="L343" s="35">
        <v>247784</v>
      </c>
      <c r="M343" s="35"/>
      <c r="N343" s="36"/>
      <c r="O343" s="37">
        <f t="shared" si="5"/>
        <v>247784</v>
      </c>
    </row>
    <row r="344" spans="1:15" hidden="1" x14ac:dyDescent="0.25">
      <c r="A344" s="29" t="s">
        <v>732</v>
      </c>
      <c r="B344" s="30" t="s">
        <v>731</v>
      </c>
      <c r="C344" s="29" t="s">
        <v>199</v>
      </c>
      <c r="D344" s="33"/>
      <c r="E344" s="33"/>
      <c r="F344" s="33"/>
      <c r="G344" s="34"/>
      <c r="H344" s="35"/>
      <c r="I344" s="35"/>
      <c r="J344" s="35"/>
      <c r="K344" s="35"/>
      <c r="L344" s="35"/>
      <c r="M344" s="35"/>
      <c r="N344" s="36">
        <v>216199</v>
      </c>
      <c r="O344" s="37">
        <f t="shared" si="5"/>
        <v>216199</v>
      </c>
    </row>
    <row r="345" spans="1:15" hidden="1" x14ac:dyDescent="0.25">
      <c r="A345" s="29" t="s">
        <v>730</v>
      </c>
      <c r="B345" s="30" t="s">
        <v>731</v>
      </c>
      <c r="C345" s="29" t="s">
        <v>40</v>
      </c>
      <c r="D345" s="33"/>
      <c r="E345" s="33"/>
      <c r="F345" s="33"/>
      <c r="G345" s="34"/>
      <c r="H345" s="35"/>
      <c r="I345" s="35"/>
      <c r="J345" s="35"/>
      <c r="K345" s="35"/>
      <c r="L345" s="35"/>
      <c r="M345" s="35"/>
      <c r="N345" s="36">
        <v>49477</v>
      </c>
      <c r="O345" s="37">
        <f t="shared" si="5"/>
        <v>49477</v>
      </c>
    </row>
    <row r="346" spans="1:15" hidden="1" x14ac:dyDescent="0.25">
      <c r="A346" s="29" t="s">
        <v>733</v>
      </c>
      <c r="B346" s="30" t="s">
        <v>731</v>
      </c>
      <c r="C346" s="29" t="s">
        <v>80</v>
      </c>
      <c r="D346" s="33"/>
      <c r="E346" s="33"/>
      <c r="F346" s="33"/>
      <c r="G346" s="34"/>
      <c r="H346" s="35"/>
      <c r="I346" s="35"/>
      <c r="J346" s="35"/>
      <c r="K346" s="35"/>
      <c r="L346" s="35"/>
      <c r="M346" s="35"/>
      <c r="N346" s="36">
        <v>49582</v>
      </c>
      <c r="O346" s="37">
        <f t="shared" si="5"/>
        <v>49582</v>
      </c>
    </row>
    <row r="347" spans="1:15" hidden="1" x14ac:dyDescent="0.25">
      <c r="A347" s="29" t="s">
        <v>734</v>
      </c>
      <c r="B347" s="30" t="s">
        <v>735</v>
      </c>
      <c r="C347" s="29" t="s">
        <v>80</v>
      </c>
      <c r="D347" s="33"/>
      <c r="E347" s="33"/>
      <c r="F347" s="33"/>
      <c r="G347" s="34"/>
      <c r="H347" s="35"/>
      <c r="I347" s="35"/>
      <c r="J347" s="35"/>
      <c r="K347" s="35"/>
      <c r="L347" s="35"/>
      <c r="M347" s="35"/>
      <c r="N347" s="36">
        <v>42820</v>
      </c>
      <c r="O347" s="37">
        <f t="shared" si="5"/>
        <v>42820</v>
      </c>
    </row>
    <row r="348" spans="1:15" hidden="1" x14ac:dyDescent="0.25">
      <c r="A348" s="29" t="s">
        <v>736</v>
      </c>
      <c r="B348" s="30" t="s">
        <v>7156</v>
      </c>
      <c r="C348" s="29" t="s">
        <v>89</v>
      </c>
      <c r="D348" s="33"/>
      <c r="E348" s="33"/>
      <c r="F348" s="33"/>
      <c r="G348" s="34"/>
      <c r="H348" s="35"/>
      <c r="I348" s="35"/>
      <c r="J348" s="35"/>
      <c r="K348" s="35"/>
      <c r="L348" s="35"/>
      <c r="M348" s="35"/>
      <c r="N348" s="36">
        <v>5992</v>
      </c>
      <c r="O348" s="37">
        <f t="shared" si="5"/>
        <v>5992</v>
      </c>
    </row>
    <row r="349" spans="1:15" hidden="1" x14ac:dyDescent="0.25">
      <c r="A349" s="29" t="s">
        <v>737</v>
      </c>
      <c r="B349" s="30" t="s">
        <v>738</v>
      </c>
      <c r="C349" s="29" t="s">
        <v>308</v>
      </c>
      <c r="D349" s="33"/>
      <c r="E349" s="33"/>
      <c r="F349" s="33"/>
      <c r="G349" s="34"/>
      <c r="H349" s="35"/>
      <c r="I349" s="35"/>
      <c r="J349" s="35"/>
      <c r="K349" s="35"/>
      <c r="L349" s="35">
        <v>24611</v>
      </c>
      <c r="M349" s="35"/>
      <c r="N349" s="36"/>
      <c r="O349" s="37">
        <f t="shared" si="5"/>
        <v>24611</v>
      </c>
    </row>
    <row r="350" spans="1:15" hidden="1" x14ac:dyDescent="0.25">
      <c r="A350" s="29" t="s">
        <v>739</v>
      </c>
      <c r="B350" s="30" t="s">
        <v>740</v>
      </c>
      <c r="C350" s="29" t="s">
        <v>40</v>
      </c>
      <c r="D350" s="33"/>
      <c r="E350" s="33"/>
      <c r="F350" s="33"/>
      <c r="G350" s="34"/>
      <c r="H350" s="35"/>
      <c r="I350" s="35"/>
      <c r="J350" s="35"/>
      <c r="K350" s="35"/>
      <c r="L350" s="35"/>
      <c r="M350" s="35"/>
      <c r="N350" s="36">
        <v>33394</v>
      </c>
      <c r="O350" s="37">
        <f t="shared" si="5"/>
        <v>33394</v>
      </c>
    </row>
    <row r="351" spans="1:15" hidden="1" x14ac:dyDescent="0.25">
      <c r="A351" s="29" t="s">
        <v>741</v>
      </c>
      <c r="B351" s="30" t="s">
        <v>742</v>
      </c>
      <c r="C351" s="29" t="s">
        <v>130</v>
      </c>
      <c r="D351" s="33"/>
      <c r="E351" s="33"/>
      <c r="F351" s="33"/>
      <c r="G351" s="34"/>
      <c r="H351" s="35"/>
      <c r="I351" s="35"/>
      <c r="J351" s="35"/>
      <c r="K351" s="35"/>
      <c r="L351" s="35"/>
      <c r="M351" s="35"/>
      <c r="N351" s="36">
        <v>57586</v>
      </c>
      <c r="O351" s="37">
        <f t="shared" si="5"/>
        <v>57586</v>
      </c>
    </row>
    <row r="352" spans="1:15" hidden="1" x14ac:dyDescent="0.25">
      <c r="A352" s="29" t="s">
        <v>743</v>
      </c>
      <c r="B352" s="30" t="s">
        <v>744</v>
      </c>
      <c r="C352" s="29" t="s">
        <v>130</v>
      </c>
      <c r="D352" s="33"/>
      <c r="E352" s="33"/>
      <c r="F352" s="33"/>
      <c r="G352" s="34"/>
      <c r="H352" s="35"/>
      <c r="I352" s="35"/>
      <c r="J352" s="35"/>
      <c r="K352" s="35"/>
      <c r="L352" s="35"/>
      <c r="M352" s="35"/>
      <c r="N352" s="36">
        <v>629165</v>
      </c>
      <c r="O352" s="37">
        <f t="shared" si="5"/>
        <v>629165</v>
      </c>
    </row>
    <row r="353" spans="1:15" hidden="1" x14ac:dyDescent="0.25">
      <c r="A353" s="29" t="s">
        <v>745</v>
      </c>
      <c r="B353" s="30" t="s">
        <v>746</v>
      </c>
      <c r="C353" s="29" t="s">
        <v>26</v>
      </c>
      <c r="D353" s="33"/>
      <c r="E353" s="33"/>
      <c r="F353" s="33"/>
      <c r="G353" s="34"/>
      <c r="H353" s="35"/>
      <c r="I353" s="35"/>
      <c r="J353" s="35"/>
      <c r="K353" s="35"/>
      <c r="L353" s="35"/>
      <c r="M353" s="35"/>
      <c r="N353" s="36">
        <v>313321</v>
      </c>
      <c r="O353" s="37">
        <f t="shared" si="5"/>
        <v>313321</v>
      </c>
    </row>
    <row r="354" spans="1:15" hidden="1" x14ac:dyDescent="0.25">
      <c r="A354" s="29" t="s">
        <v>747</v>
      </c>
      <c r="B354" s="30" t="s">
        <v>748</v>
      </c>
      <c r="C354" s="29" t="s">
        <v>26</v>
      </c>
      <c r="D354" s="33"/>
      <c r="E354" s="33"/>
      <c r="F354" s="33"/>
      <c r="G354" s="34"/>
      <c r="H354" s="35"/>
      <c r="I354" s="35"/>
      <c r="J354" s="35"/>
      <c r="K354" s="35">
        <v>200985</v>
      </c>
      <c r="L354" s="35"/>
      <c r="M354" s="35"/>
      <c r="N354" s="36"/>
      <c r="O354" s="37">
        <f t="shared" si="5"/>
        <v>200985</v>
      </c>
    </row>
    <row r="355" spans="1:15" hidden="1" x14ac:dyDescent="0.25">
      <c r="A355" s="29" t="s">
        <v>749</v>
      </c>
      <c r="B355" s="30" t="s">
        <v>6804</v>
      </c>
      <c r="C355" s="29" t="s">
        <v>92</v>
      </c>
      <c r="D355" s="33"/>
      <c r="E355" s="33"/>
      <c r="F355" s="33"/>
      <c r="G355" s="34"/>
      <c r="H355" s="35"/>
      <c r="I355" s="35"/>
      <c r="J355" s="35"/>
      <c r="K355" s="35"/>
      <c r="L355" s="35"/>
      <c r="M355" s="35"/>
      <c r="N355" s="36">
        <v>3173</v>
      </c>
      <c r="O355" s="37">
        <f t="shared" si="5"/>
        <v>3173</v>
      </c>
    </row>
    <row r="356" spans="1:15" hidden="1" x14ac:dyDescent="0.25">
      <c r="A356" s="29" t="s">
        <v>8191</v>
      </c>
      <c r="B356" s="30" t="s">
        <v>8192</v>
      </c>
      <c r="C356" s="29" t="s">
        <v>109</v>
      </c>
      <c r="D356" s="33"/>
      <c r="E356" s="33"/>
      <c r="F356" s="33"/>
      <c r="G356" s="34"/>
      <c r="H356" s="35"/>
      <c r="I356" s="35"/>
      <c r="J356" s="35"/>
      <c r="K356" s="35"/>
      <c r="L356" s="35">
        <v>55622</v>
      </c>
      <c r="M356" s="35"/>
      <c r="N356" s="36"/>
      <c r="O356" s="37">
        <f t="shared" si="5"/>
        <v>55622</v>
      </c>
    </row>
    <row r="357" spans="1:15" hidden="1" x14ac:dyDescent="0.25">
      <c r="A357" s="29" t="s">
        <v>8193</v>
      </c>
      <c r="B357" s="30" t="s">
        <v>8194</v>
      </c>
      <c r="C357" s="29" t="s">
        <v>109</v>
      </c>
      <c r="D357" s="33"/>
      <c r="E357" s="33"/>
      <c r="F357" s="33"/>
      <c r="G357" s="34"/>
      <c r="H357" s="35"/>
      <c r="I357" s="35"/>
      <c r="J357" s="35"/>
      <c r="K357" s="35"/>
      <c r="L357" s="35">
        <v>77301</v>
      </c>
      <c r="M357" s="35"/>
      <c r="N357" s="36"/>
      <c r="O357" s="37">
        <f t="shared" si="5"/>
        <v>77301</v>
      </c>
    </row>
    <row r="358" spans="1:15" hidden="1" x14ac:dyDescent="0.25">
      <c r="A358" s="29" t="s">
        <v>8195</v>
      </c>
      <c r="B358" s="30" t="s">
        <v>8196</v>
      </c>
      <c r="C358" s="29" t="s">
        <v>109</v>
      </c>
      <c r="D358" s="33"/>
      <c r="E358" s="33"/>
      <c r="F358" s="33"/>
      <c r="G358" s="34"/>
      <c r="H358" s="35"/>
      <c r="I358" s="35"/>
      <c r="J358" s="35"/>
      <c r="K358" s="35"/>
      <c r="L358" s="35">
        <v>132732</v>
      </c>
      <c r="M358" s="35"/>
      <c r="N358" s="36"/>
      <c r="O358" s="37">
        <f t="shared" si="5"/>
        <v>132732</v>
      </c>
    </row>
    <row r="359" spans="1:15" hidden="1" x14ac:dyDescent="0.25">
      <c r="A359" s="29" t="s">
        <v>750</v>
      </c>
      <c r="B359" s="30" t="s">
        <v>751</v>
      </c>
      <c r="C359" s="29" t="s">
        <v>204</v>
      </c>
      <c r="D359" s="33"/>
      <c r="E359" s="33"/>
      <c r="F359" s="33"/>
      <c r="G359" s="34"/>
      <c r="H359" s="35"/>
      <c r="I359" s="35"/>
      <c r="J359" s="35">
        <v>234068</v>
      </c>
      <c r="K359" s="35"/>
      <c r="L359" s="35"/>
      <c r="M359" s="35"/>
      <c r="N359" s="36"/>
      <c r="O359" s="37">
        <f t="shared" si="5"/>
        <v>234068</v>
      </c>
    </row>
    <row r="360" spans="1:15" hidden="1" x14ac:dyDescent="0.25">
      <c r="A360" s="29" t="s">
        <v>752</v>
      </c>
      <c r="B360" s="30" t="s">
        <v>753</v>
      </c>
      <c r="C360" s="29" t="s">
        <v>66</v>
      </c>
      <c r="D360" s="33"/>
      <c r="E360" s="33"/>
      <c r="F360" s="33"/>
      <c r="G360" s="34"/>
      <c r="H360" s="35"/>
      <c r="I360" s="35"/>
      <c r="J360" s="35"/>
      <c r="K360" s="35"/>
      <c r="L360" s="35"/>
      <c r="M360" s="35"/>
      <c r="N360" s="36">
        <v>398263</v>
      </c>
      <c r="O360" s="37">
        <f t="shared" si="5"/>
        <v>398263</v>
      </c>
    </row>
    <row r="361" spans="1:15" hidden="1" x14ac:dyDescent="0.25">
      <c r="A361" s="29" t="s">
        <v>754</v>
      </c>
      <c r="B361" s="30" t="s">
        <v>755</v>
      </c>
      <c r="C361" s="29" t="s">
        <v>29</v>
      </c>
      <c r="D361" s="33"/>
      <c r="E361" s="33"/>
      <c r="F361" s="33"/>
      <c r="G361" s="34"/>
      <c r="H361" s="35"/>
      <c r="I361" s="35"/>
      <c r="J361" s="35"/>
      <c r="K361" s="35"/>
      <c r="L361" s="35">
        <v>199131</v>
      </c>
      <c r="M361" s="35"/>
      <c r="N361" s="36"/>
      <c r="O361" s="37">
        <f t="shared" si="5"/>
        <v>199131</v>
      </c>
    </row>
    <row r="362" spans="1:15" hidden="1" x14ac:dyDescent="0.25">
      <c r="A362" s="29" t="s">
        <v>756</v>
      </c>
      <c r="B362" s="30" t="s">
        <v>757</v>
      </c>
      <c r="C362" s="29" t="s">
        <v>122</v>
      </c>
      <c r="D362" s="33"/>
      <c r="E362" s="33"/>
      <c r="F362" s="33"/>
      <c r="G362" s="34"/>
      <c r="H362" s="35"/>
      <c r="I362" s="35"/>
      <c r="J362" s="35"/>
      <c r="K362" s="35"/>
      <c r="L362" s="35"/>
      <c r="M362" s="35"/>
      <c r="N362" s="36">
        <v>463809</v>
      </c>
      <c r="O362" s="37">
        <f t="shared" si="5"/>
        <v>463809</v>
      </c>
    </row>
    <row r="363" spans="1:15" hidden="1" x14ac:dyDescent="0.25">
      <c r="A363" s="29" t="s">
        <v>758</v>
      </c>
      <c r="B363" s="30" t="s">
        <v>759</v>
      </c>
      <c r="C363" s="29" t="s">
        <v>29</v>
      </c>
      <c r="D363" s="33"/>
      <c r="E363" s="33"/>
      <c r="F363" s="33"/>
      <c r="G363" s="34"/>
      <c r="H363" s="35"/>
      <c r="I363" s="35"/>
      <c r="J363" s="35"/>
      <c r="K363" s="35"/>
      <c r="L363" s="35">
        <v>283461</v>
      </c>
      <c r="M363" s="35"/>
      <c r="N363" s="36"/>
      <c r="O363" s="37">
        <f t="shared" si="5"/>
        <v>283461</v>
      </c>
    </row>
    <row r="364" spans="1:15" hidden="1" x14ac:dyDescent="0.25">
      <c r="A364" s="29" t="s">
        <v>760</v>
      </c>
      <c r="B364" s="30" t="s">
        <v>761</v>
      </c>
      <c r="C364" s="29" t="s">
        <v>66</v>
      </c>
      <c r="D364" s="33"/>
      <c r="E364" s="33"/>
      <c r="F364" s="33"/>
      <c r="G364" s="34"/>
      <c r="H364" s="35"/>
      <c r="I364" s="35"/>
      <c r="J364" s="35"/>
      <c r="K364" s="35">
        <v>1060026</v>
      </c>
      <c r="L364" s="35"/>
      <c r="M364" s="35"/>
      <c r="N364" s="36"/>
      <c r="O364" s="37">
        <f t="shared" si="5"/>
        <v>1060026</v>
      </c>
    </row>
    <row r="365" spans="1:15" hidden="1" x14ac:dyDescent="0.25">
      <c r="A365" s="29" t="s">
        <v>762</v>
      </c>
      <c r="B365" s="30" t="s">
        <v>763</v>
      </c>
      <c r="C365" s="29" t="s">
        <v>764</v>
      </c>
      <c r="D365" s="33"/>
      <c r="E365" s="33"/>
      <c r="F365" s="33"/>
      <c r="G365" s="34"/>
      <c r="H365" s="35"/>
      <c r="I365" s="35"/>
      <c r="J365" s="35"/>
      <c r="K365" s="35"/>
      <c r="L365" s="35"/>
      <c r="M365" s="35"/>
      <c r="N365" s="36">
        <v>492332</v>
      </c>
      <c r="O365" s="37">
        <f t="shared" si="5"/>
        <v>492332</v>
      </c>
    </row>
    <row r="366" spans="1:15" hidden="1" x14ac:dyDescent="0.25">
      <c r="A366" s="29" t="s">
        <v>765</v>
      </c>
      <c r="B366" s="30" t="s">
        <v>766</v>
      </c>
      <c r="C366" s="29" t="s">
        <v>490</v>
      </c>
      <c r="D366" s="33"/>
      <c r="E366" s="33"/>
      <c r="F366" s="33"/>
      <c r="G366" s="34"/>
      <c r="H366" s="35"/>
      <c r="I366" s="35"/>
      <c r="J366" s="35"/>
      <c r="K366" s="35"/>
      <c r="L366" s="35"/>
      <c r="M366" s="35"/>
      <c r="N366" s="36">
        <v>73963</v>
      </c>
      <c r="O366" s="37">
        <f t="shared" si="5"/>
        <v>73963</v>
      </c>
    </row>
    <row r="367" spans="1:15" hidden="1" x14ac:dyDescent="0.25">
      <c r="A367" s="29" t="s">
        <v>767</v>
      </c>
      <c r="B367" s="30" t="s">
        <v>5159</v>
      </c>
      <c r="C367" s="29" t="s">
        <v>63</v>
      </c>
      <c r="D367" s="33"/>
      <c r="E367" s="33"/>
      <c r="F367" s="33"/>
      <c r="G367" s="34"/>
      <c r="H367" s="35"/>
      <c r="I367" s="35"/>
      <c r="J367" s="35"/>
      <c r="K367" s="35"/>
      <c r="L367" s="35"/>
      <c r="M367" s="35"/>
      <c r="N367" s="36">
        <v>9197</v>
      </c>
      <c r="O367" s="37">
        <f t="shared" si="5"/>
        <v>9197</v>
      </c>
    </row>
    <row r="368" spans="1:15" hidden="1" x14ac:dyDescent="0.25">
      <c r="A368" s="29" t="s">
        <v>768</v>
      </c>
      <c r="B368" s="30" t="s">
        <v>769</v>
      </c>
      <c r="C368" s="29" t="s">
        <v>72</v>
      </c>
      <c r="D368" s="33"/>
      <c r="E368" s="33"/>
      <c r="F368" s="33"/>
      <c r="G368" s="34"/>
      <c r="H368" s="35"/>
      <c r="I368" s="35"/>
      <c r="J368" s="35"/>
      <c r="K368" s="35"/>
      <c r="L368" s="35"/>
      <c r="M368" s="35"/>
      <c r="N368" s="36">
        <v>101323</v>
      </c>
      <c r="O368" s="37">
        <f t="shared" si="5"/>
        <v>101323</v>
      </c>
    </row>
    <row r="369" spans="1:15" hidden="1" x14ac:dyDescent="0.25">
      <c r="A369" s="29" t="s">
        <v>8197</v>
      </c>
      <c r="B369" s="30" t="s">
        <v>8198</v>
      </c>
      <c r="C369" s="29" t="s">
        <v>63</v>
      </c>
      <c r="D369" s="33"/>
      <c r="E369" s="33"/>
      <c r="F369" s="33"/>
      <c r="G369" s="34"/>
      <c r="H369" s="35"/>
      <c r="I369" s="35"/>
      <c r="J369" s="35"/>
      <c r="K369" s="35"/>
      <c r="L369" s="35"/>
      <c r="M369" s="35"/>
      <c r="N369" s="36">
        <v>46050</v>
      </c>
      <c r="O369" s="37">
        <f t="shared" si="5"/>
        <v>46050</v>
      </c>
    </row>
    <row r="370" spans="1:15" hidden="1" x14ac:dyDescent="0.25">
      <c r="A370" s="29" t="s">
        <v>770</v>
      </c>
      <c r="B370" s="30" t="s">
        <v>771</v>
      </c>
      <c r="C370" s="29" t="s">
        <v>92</v>
      </c>
      <c r="D370" s="33"/>
      <c r="E370" s="33"/>
      <c r="F370" s="33"/>
      <c r="G370" s="34"/>
      <c r="H370" s="35"/>
      <c r="I370" s="35"/>
      <c r="J370" s="35"/>
      <c r="K370" s="35"/>
      <c r="L370" s="35">
        <v>95757</v>
      </c>
      <c r="M370" s="35">
        <v>15378</v>
      </c>
      <c r="N370" s="36"/>
      <c r="O370" s="37">
        <f t="shared" si="5"/>
        <v>111135</v>
      </c>
    </row>
    <row r="371" spans="1:15" hidden="1" x14ac:dyDescent="0.25">
      <c r="A371" s="29" t="s">
        <v>772</v>
      </c>
      <c r="B371" s="30" t="s">
        <v>773</v>
      </c>
      <c r="C371" s="29" t="s">
        <v>93</v>
      </c>
      <c r="D371" s="33"/>
      <c r="E371" s="33"/>
      <c r="F371" s="33"/>
      <c r="G371" s="34"/>
      <c r="H371" s="35"/>
      <c r="I371" s="35"/>
      <c r="J371" s="35"/>
      <c r="K371" s="35"/>
      <c r="L371" s="35">
        <v>120344</v>
      </c>
      <c r="M371" s="35">
        <v>19592</v>
      </c>
      <c r="N371" s="36"/>
      <c r="O371" s="37">
        <f t="shared" si="5"/>
        <v>139936</v>
      </c>
    </row>
    <row r="372" spans="1:15" hidden="1" x14ac:dyDescent="0.25">
      <c r="A372" s="29" t="s">
        <v>774</v>
      </c>
      <c r="B372" s="30" t="s">
        <v>775</v>
      </c>
      <c r="C372" s="29" t="s">
        <v>125</v>
      </c>
      <c r="D372" s="33"/>
      <c r="E372" s="33"/>
      <c r="F372" s="33"/>
      <c r="G372" s="34"/>
      <c r="H372" s="35"/>
      <c r="I372" s="35"/>
      <c r="J372" s="35"/>
      <c r="K372" s="35"/>
      <c r="L372" s="35"/>
      <c r="M372" s="35"/>
      <c r="N372" s="36">
        <v>78648</v>
      </c>
      <c r="O372" s="37">
        <f t="shared" si="5"/>
        <v>78648</v>
      </c>
    </row>
    <row r="373" spans="1:15" hidden="1" x14ac:dyDescent="0.25">
      <c r="A373" s="29" t="s">
        <v>776</v>
      </c>
      <c r="B373" s="30" t="s">
        <v>777</v>
      </c>
      <c r="C373" s="29" t="s">
        <v>204</v>
      </c>
      <c r="D373" s="33"/>
      <c r="E373" s="33"/>
      <c r="F373" s="33"/>
      <c r="G373" s="34"/>
      <c r="H373" s="35"/>
      <c r="I373" s="35"/>
      <c r="J373" s="35">
        <v>201230</v>
      </c>
      <c r="K373" s="35"/>
      <c r="L373" s="35"/>
      <c r="M373" s="35"/>
      <c r="N373" s="36"/>
      <c r="O373" s="37">
        <f t="shared" si="5"/>
        <v>201230</v>
      </c>
    </row>
    <row r="374" spans="1:15" hidden="1" x14ac:dyDescent="0.25">
      <c r="A374" s="29" t="s">
        <v>778</v>
      </c>
      <c r="B374" s="30" t="s">
        <v>779</v>
      </c>
      <c r="C374" s="29" t="s">
        <v>109</v>
      </c>
      <c r="D374" s="33"/>
      <c r="E374" s="33"/>
      <c r="F374" s="33"/>
      <c r="G374" s="34"/>
      <c r="H374" s="35"/>
      <c r="I374" s="35"/>
      <c r="J374" s="35"/>
      <c r="K374" s="35"/>
      <c r="L374" s="35">
        <v>33855</v>
      </c>
      <c r="M374" s="35">
        <v>5294</v>
      </c>
      <c r="N374" s="36"/>
      <c r="O374" s="37">
        <f t="shared" si="5"/>
        <v>39149</v>
      </c>
    </row>
    <row r="375" spans="1:15" hidden="1" x14ac:dyDescent="0.25">
      <c r="A375" s="29" t="s">
        <v>780</v>
      </c>
      <c r="B375" s="30" t="s">
        <v>781</v>
      </c>
      <c r="C375" s="29" t="s">
        <v>80</v>
      </c>
      <c r="D375" s="33"/>
      <c r="E375" s="33"/>
      <c r="F375" s="33"/>
      <c r="G375" s="34"/>
      <c r="H375" s="35">
        <v>10114</v>
      </c>
      <c r="I375" s="35"/>
      <c r="J375" s="35"/>
      <c r="K375" s="35"/>
      <c r="L375" s="35">
        <v>163204</v>
      </c>
      <c r="M375" s="35"/>
      <c r="N375" s="36"/>
      <c r="O375" s="37">
        <f t="shared" si="5"/>
        <v>173318</v>
      </c>
    </row>
    <row r="376" spans="1:15" hidden="1" x14ac:dyDescent="0.25">
      <c r="A376" s="29" t="s">
        <v>782</v>
      </c>
      <c r="B376" s="30" t="s">
        <v>783</v>
      </c>
      <c r="C376" s="29" t="s">
        <v>40</v>
      </c>
      <c r="D376" s="33"/>
      <c r="E376" s="33"/>
      <c r="F376" s="33"/>
      <c r="G376" s="34"/>
      <c r="H376" s="35"/>
      <c r="I376" s="35"/>
      <c r="J376" s="35"/>
      <c r="K376" s="35"/>
      <c r="L376" s="35"/>
      <c r="M376" s="35"/>
      <c r="N376" s="36">
        <v>65961</v>
      </c>
      <c r="O376" s="37">
        <f t="shared" si="5"/>
        <v>65961</v>
      </c>
    </row>
    <row r="377" spans="1:15" hidden="1" x14ac:dyDescent="0.25">
      <c r="A377" s="29" t="s">
        <v>784</v>
      </c>
      <c r="B377" s="30" t="s">
        <v>785</v>
      </c>
      <c r="C377" s="29" t="s">
        <v>69</v>
      </c>
      <c r="D377" s="33"/>
      <c r="E377" s="33"/>
      <c r="F377" s="33"/>
      <c r="G377" s="34"/>
      <c r="H377" s="35"/>
      <c r="I377" s="35"/>
      <c r="J377" s="35"/>
      <c r="K377" s="35"/>
      <c r="L377" s="35"/>
      <c r="M377" s="35"/>
      <c r="N377" s="36">
        <v>165153</v>
      </c>
      <c r="O377" s="37">
        <f t="shared" si="5"/>
        <v>165153</v>
      </c>
    </row>
    <row r="378" spans="1:15" hidden="1" x14ac:dyDescent="0.25">
      <c r="A378" s="29" t="s">
        <v>786</v>
      </c>
      <c r="B378" s="30" t="s">
        <v>787</v>
      </c>
      <c r="C378" s="29" t="s">
        <v>80</v>
      </c>
      <c r="D378" s="33"/>
      <c r="E378" s="33"/>
      <c r="F378" s="33"/>
      <c r="G378" s="34"/>
      <c r="H378" s="35"/>
      <c r="I378" s="35"/>
      <c r="J378" s="35"/>
      <c r="K378" s="35"/>
      <c r="L378" s="35">
        <v>85318</v>
      </c>
      <c r="M378" s="35"/>
      <c r="N378" s="36"/>
      <c r="O378" s="37">
        <f t="shared" si="5"/>
        <v>85318</v>
      </c>
    </row>
    <row r="379" spans="1:15" hidden="1" x14ac:dyDescent="0.25">
      <c r="A379" s="29" t="s">
        <v>788</v>
      </c>
      <c r="B379" s="30" t="s">
        <v>789</v>
      </c>
      <c r="C379" s="29" t="s">
        <v>122</v>
      </c>
      <c r="D379" s="33">
        <v>3638377</v>
      </c>
      <c r="E379" s="33">
        <v>568120</v>
      </c>
      <c r="F379" s="33"/>
      <c r="G379" s="34"/>
      <c r="H379" s="35"/>
      <c r="I379" s="35"/>
      <c r="J379" s="35"/>
      <c r="K379" s="35"/>
      <c r="L379" s="35"/>
      <c r="M379" s="35"/>
      <c r="N379" s="36"/>
      <c r="O379" s="37">
        <f t="shared" si="5"/>
        <v>4206497</v>
      </c>
    </row>
    <row r="380" spans="1:15" hidden="1" x14ac:dyDescent="0.25">
      <c r="A380" s="29" t="s">
        <v>790</v>
      </c>
      <c r="B380" s="30" t="s">
        <v>791</v>
      </c>
      <c r="C380" s="29" t="s">
        <v>63</v>
      </c>
      <c r="D380" s="33"/>
      <c r="E380" s="33"/>
      <c r="F380" s="33"/>
      <c r="G380" s="34"/>
      <c r="H380" s="35"/>
      <c r="I380" s="35"/>
      <c r="J380" s="35"/>
      <c r="K380" s="35"/>
      <c r="L380" s="35"/>
      <c r="M380" s="35"/>
      <c r="N380" s="36">
        <v>75039</v>
      </c>
      <c r="O380" s="37">
        <f t="shared" si="5"/>
        <v>75039</v>
      </c>
    </row>
    <row r="381" spans="1:15" hidden="1" x14ac:dyDescent="0.25">
      <c r="A381" s="29" t="s">
        <v>792</v>
      </c>
      <c r="B381" s="30" t="s">
        <v>793</v>
      </c>
      <c r="C381" s="29" t="s">
        <v>32</v>
      </c>
      <c r="D381" s="33"/>
      <c r="E381" s="33"/>
      <c r="F381" s="33"/>
      <c r="G381" s="34"/>
      <c r="H381" s="35"/>
      <c r="I381" s="35"/>
      <c r="J381" s="35"/>
      <c r="K381" s="35"/>
      <c r="L381" s="35"/>
      <c r="M381" s="35"/>
      <c r="N381" s="36">
        <v>96593</v>
      </c>
      <c r="O381" s="37">
        <f t="shared" si="5"/>
        <v>96593</v>
      </c>
    </row>
    <row r="382" spans="1:15" hidden="1" x14ac:dyDescent="0.25">
      <c r="A382" s="29" t="s">
        <v>794</v>
      </c>
      <c r="B382" s="30" t="s">
        <v>795</v>
      </c>
      <c r="C382" s="29" t="s">
        <v>144</v>
      </c>
      <c r="D382" s="33"/>
      <c r="E382" s="33"/>
      <c r="F382" s="33"/>
      <c r="G382" s="34"/>
      <c r="H382" s="35"/>
      <c r="I382" s="35"/>
      <c r="J382" s="35"/>
      <c r="K382" s="35"/>
      <c r="L382" s="35">
        <v>49461</v>
      </c>
      <c r="M382" s="35"/>
      <c r="N382" s="36"/>
      <c r="O382" s="37">
        <f t="shared" si="5"/>
        <v>49461</v>
      </c>
    </row>
    <row r="383" spans="1:15" hidden="1" x14ac:dyDescent="0.25">
      <c r="A383" s="29" t="s">
        <v>796</v>
      </c>
      <c r="B383" s="30" t="s">
        <v>797</v>
      </c>
      <c r="C383" s="29" t="s">
        <v>80</v>
      </c>
      <c r="D383" s="33"/>
      <c r="E383" s="33"/>
      <c r="F383" s="33"/>
      <c r="G383" s="34"/>
      <c r="H383" s="35">
        <v>22710</v>
      </c>
      <c r="I383" s="35"/>
      <c r="J383" s="35"/>
      <c r="K383" s="35"/>
      <c r="L383" s="35">
        <v>365081</v>
      </c>
      <c r="M383" s="35"/>
      <c r="N383" s="36"/>
      <c r="O383" s="37">
        <f t="shared" si="5"/>
        <v>387791</v>
      </c>
    </row>
    <row r="384" spans="1:15" hidden="1" x14ac:dyDescent="0.25">
      <c r="A384" s="29" t="s">
        <v>798</v>
      </c>
      <c r="B384" s="30" t="s">
        <v>799</v>
      </c>
      <c r="C384" s="29" t="s">
        <v>178</v>
      </c>
      <c r="D384" s="33"/>
      <c r="E384" s="33"/>
      <c r="F384" s="33"/>
      <c r="G384" s="34"/>
      <c r="H384" s="35"/>
      <c r="I384" s="35"/>
      <c r="J384" s="35"/>
      <c r="K384" s="35"/>
      <c r="L384" s="35"/>
      <c r="M384" s="35"/>
      <c r="N384" s="36">
        <v>188052</v>
      </c>
      <c r="O384" s="37">
        <f t="shared" si="5"/>
        <v>188052</v>
      </c>
    </row>
    <row r="385" spans="1:15" hidden="1" x14ac:dyDescent="0.25">
      <c r="A385" s="29" t="s">
        <v>800</v>
      </c>
      <c r="B385" s="30" t="s">
        <v>801</v>
      </c>
      <c r="C385" s="29" t="s">
        <v>225</v>
      </c>
      <c r="D385" s="33"/>
      <c r="E385" s="33"/>
      <c r="F385" s="33"/>
      <c r="G385" s="34"/>
      <c r="H385" s="35"/>
      <c r="I385" s="35"/>
      <c r="J385" s="35"/>
      <c r="K385" s="35"/>
      <c r="L385" s="35"/>
      <c r="M385" s="35"/>
      <c r="N385" s="36">
        <v>59972</v>
      </c>
      <c r="O385" s="37">
        <f t="shared" si="5"/>
        <v>59972</v>
      </c>
    </row>
    <row r="386" spans="1:15" hidden="1" x14ac:dyDescent="0.25">
      <c r="A386" s="29" t="s">
        <v>802</v>
      </c>
      <c r="B386" s="30" t="s">
        <v>803</v>
      </c>
      <c r="C386" s="29" t="s">
        <v>199</v>
      </c>
      <c r="D386" s="33"/>
      <c r="E386" s="33"/>
      <c r="F386" s="33"/>
      <c r="G386" s="34"/>
      <c r="H386" s="35"/>
      <c r="I386" s="35"/>
      <c r="J386" s="35"/>
      <c r="K386" s="35"/>
      <c r="L386" s="35"/>
      <c r="M386" s="35"/>
      <c r="N386" s="36">
        <v>24481</v>
      </c>
      <c r="O386" s="37">
        <f t="shared" si="5"/>
        <v>24481</v>
      </c>
    </row>
    <row r="387" spans="1:15" hidden="1" x14ac:dyDescent="0.25">
      <c r="A387" s="29" t="s">
        <v>804</v>
      </c>
      <c r="B387" s="30" t="s">
        <v>805</v>
      </c>
      <c r="C387" s="29" t="s">
        <v>48</v>
      </c>
      <c r="D387" s="33"/>
      <c r="E387" s="33"/>
      <c r="F387" s="33"/>
      <c r="G387" s="34"/>
      <c r="H387" s="35"/>
      <c r="I387" s="35"/>
      <c r="J387" s="35"/>
      <c r="K387" s="35"/>
      <c r="L387" s="35"/>
      <c r="M387" s="35"/>
      <c r="N387" s="36">
        <v>74845</v>
      </c>
      <c r="O387" s="37">
        <f t="shared" si="5"/>
        <v>74845</v>
      </c>
    </row>
    <row r="388" spans="1:15" hidden="1" x14ac:dyDescent="0.25">
      <c r="A388" s="29" t="s">
        <v>806</v>
      </c>
      <c r="B388" s="30" t="s">
        <v>807</v>
      </c>
      <c r="C388" s="29" t="s">
        <v>92</v>
      </c>
      <c r="D388" s="33"/>
      <c r="E388" s="33"/>
      <c r="F388" s="33"/>
      <c r="G388" s="34"/>
      <c r="H388" s="35"/>
      <c r="I388" s="35"/>
      <c r="J388" s="35"/>
      <c r="K388" s="35"/>
      <c r="L388" s="35"/>
      <c r="M388" s="35"/>
      <c r="N388" s="36">
        <v>7561</v>
      </c>
      <c r="O388" s="37">
        <f t="shared" ref="O388:O451" si="6">SUM(D388:N388)</f>
        <v>7561</v>
      </c>
    </row>
    <row r="389" spans="1:15" hidden="1" x14ac:dyDescent="0.25">
      <c r="A389" s="29" t="s">
        <v>808</v>
      </c>
      <c r="B389" s="30" t="s">
        <v>809</v>
      </c>
      <c r="C389" s="29" t="s">
        <v>199</v>
      </c>
      <c r="D389" s="33"/>
      <c r="E389" s="33"/>
      <c r="F389" s="33"/>
      <c r="G389" s="34"/>
      <c r="H389" s="35"/>
      <c r="I389" s="35"/>
      <c r="J389" s="35"/>
      <c r="K389" s="35"/>
      <c r="L389" s="35"/>
      <c r="M389" s="35"/>
      <c r="N389" s="36">
        <v>130791</v>
      </c>
      <c r="O389" s="37">
        <f t="shared" si="6"/>
        <v>130791</v>
      </c>
    </row>
    <row r="390" spans="1:15" hidden="1" x14ac:dyDescent="0.25">
      <c r="A390" s="29" t="s">
        <v>810</v>
      </c>
      <c r="B390" s="30" t="s">
        <v>3592</v>
      </c>
      <c r="C390" s="29" t="s">
        <v>144</v>
      </c>
      <c r="D390" s="33"/>
      <c r="E390" s="33"/>
      <c r="F390" s="33"/>
      <c r="G390" s="34"/>
      <c r="H390" s="35"/>
      <c r="I390" s="35"/>
      <c r="J390" s="35"/>
      <c r="K390" s="35"/>
      <c r="L390" s="35"/>
      <c r="M390" s="35"/>
      <c r="N390" s="36">
        <v>12980</v>
      </c>
      <c r="O390" s="37">
        <f t="shared" si="6"/>
        <v>12980</v>
      </c>
    </row>
    <row r="391" spans="1:15" hidden="1" x14ac:dyDescent="0.25">
      <c r="A391" s="29" t="s">
        <v>811</v>
      </c>
      <c r="B391" s="30" t="s">
        <v>812</v>
      </c>
      <c r="C391" s="29" t="s">
        <v>125</v>
      </c>
      <c r="D391" s="33"/>
      <c r="E391" s="33"/>
      <c r="F391" s="33"/>
      <c r="G391" s="34"/>
      <c r="H391" s="35"/>
      <c r="I391" s="35"/>
      <c r="J391" s="35"/>
      <c r="K391" s="35"/>
      <c r="L391" s="35"/>
      <c r="M391" s="35"/>
      <c r="N391" s="36">
        <v>24242</v>
      </c>
      <c r="O391" s="37">
        <f t="shared" si="6"/>
        <v>24242</v>
      </c>
    </row>
    <row r="392" spans="1:15" hidden="1" x14ac:dyDescent="0.25">
      <c r="A392" s="29" t="s">
        <v>813</v>
      </c>
      <c r="B392" s="30" t="s">
        <v>814</v>
      </c>
      <c r="C392" s="29" t="s">
        <v>80</v>
      </c>
      <c r="D392" s="33"/>
      <c r="E392" s="33"/>
      <c r="F392" s="33"/>
      <c r="G392" s="34"/>
      <c r="H392" s="35"/>
      <c r="I392" s="35"/>
      <c r="J392" s="35"/>
      <c r="K392" s="35"/>
      <c r="L392" s="35">
        <v>234903</v>
      </c>
      <c r="M392" s="35"/>
      <c r="N392" s="36"/>
      <c r="O392" s="37">
        <f t="shared" si="6"/>
        <v>234903</v>
      </c>
    </row>
    <row r="393" spans="1:15" hidden="1" x14ac:dyDescent="0.25">
      <c r="A393" s="29" t="s">
        <v>815</v>
      </c>
      <c r="B393" s="30" t="s">
        <v>816</v>
      </c>
      <c r="C393" s="29" t="s">
        <v>199</v>
      </c>
      <c r="D393" s="33"/>
      <c r="E393" s="33"/>
      <c r="F393" s="33"/>
      <c r="G393" s="34"/>
      <c r="H393" s="35"/>
      <c r="I393" s="35"/>
      <c r="J393" s="35"/>
      <c r="K393" s="35"/>
      <c r="L393" s="35"/>
      <c r="M393" s="35"/>
      <c r="N393" s="36">
        <v>52697</v>
      </c>
      <c r="O393" s="37">
        <f t="shared" si="6"/>
        <v>52697</v>
      </c>
    </row>
    <row r="394" spans="1:15" hidden="1" x14ac:dyDescent="0.25">
      <c r="A394" s="29" t="s">
        <v>817</v>
      </c>
      <c r="B394" s="30" t="s">
        <v>818</v>
      </c>
      <c r="C394" s="29" t="s">
        <v>32</v>
      </c>
      <c r="D394" s="33"/>
      <c r="E394" s="33"/>
      <c r="F394" s="33"/>
      <c r="G394" s="34"/>
      <c r="H394" s="35">
        <v>66669</v>
      </c>
      <c r="I394" s="35"/>
      <c r="J394" s="35"/>
      <c r="K394" s="35"/>
      <c r="L394" s="35"/>
      <c r="M394" s="35"/>
      <c r="N394" s="36"/>
      <c r="O394" s="37">
        <f t="shared" si="6"/>
        <v>66669</v>
      </c>
    </row>
    <row r="395" spans="1:15" hidden="1" x14ac:dyDescent="0.25">
      <c r="A395" s="29" t="s">
        <v>819</v>
      </c>
      <c r="B395" s="30" t="s">
        <v>820</v>
      </c>
      <c r="C395" s="29" t="s">
        <v>32</v>
      </c>
      <c r="D395" s="33"/>
      <c r="E395" s="33"/>
      <c r="F395" s="33"/>
      <c r="G395" s="34"/>
      <c r="H395" s="35">
        <v>105529</v>
      </c>
      <c r="I395" s="35"/>
      <c r="J395" s="35"/>
      <c r="K395" s="35"/>
      <c r="L395" s="35">
        <v>1629717</v>
      </c>
      <c r="M395" s="35"/>
      <c r="N395" s="36"/>
      <c r="O395" s="37">
        <f t="shared" si="6"/>
        <v>1735246</v>
      </c>
    </row>
    <row r="396" spans="1:15" hidden="1" x14ac:dyDescent="0.25">
      <c r="A396" s="29" t="s">
        <v>821</v>
      </c>
      <c r="B396" s="30" t="s">
        <v>822</v>
      </c>
      <c r="C396" s="29" t="s">
        <v>32</v>
      </c>
      <c r="D396" s="33"/>
      <c r="E396" s="33"/>
      <c r="F396" s="33"/>
      <c r="G396" s="34"/>
      <c r="H396" s="35"/>
      <c r="I396" s="35"/>
      <c r="J396" s="35"/>
      <c r="K396" s="35"/>
      <c r="L396" s="35">
        <v>595509</v>
      </c>
      <c r="M396" s="35"/>
      <c r="N396" s="36"/>
      <c r="O396" s="37">
        <f t="shared" si="6"/>
        <v>595509</v>
      </c>
    </row>
    <row r="397" spans="1:15" hidden="1" x14ac:dyDescent="0.25">
      <c r="A397" s="29" t="s">
        <v>823</v>
      </c>
      <c r="B397" s="30" t="s">
        <v>824</v>
      </c>
      <c r="C397" s="29" t="s">
        <v>32</v>
      </c>
      <c r="D397" s="33"/>
      <c r="E397" s="33"/>
      <c r="F397" s="33"/>
      <c r="G397" s="34"/>
      <c r="H397" s="35">
        <v>70718</v>
      </c>
      <c r="I397" s="35"/>
      <c r="J397" s="35"/>
      <c r="K397" s="35"/>
      <c r="L397" s="35"/>
      <c r="M397" s="35"/>
      <c r="N397" s="36"/>
      <c r="O397" s="37">
        <f t="shared" si="6"/>
        <v>70718</v>
      </c>
    </row>
    <row r="398" spans="1:15" hidden="1" x14ac:dyDescent="0.25">
      <c r="A398" s="29" t="s">
        <v>825</v>
      </c>
      <c r="B398" s="30" t="s">
        <v>826</v>
      </c>
      <c r="C398" s="29" t="s">
        <v>32</v>
      </c>
      <c r="D398" s="33"/>
      <c r="E398" s="33"/>
      <c r="F398" s="33"/>
      <c r="G398" s="34"/>
      <c r="H398" s="35">
        <v>61795</v>
      </c>
      <c r="I398" s="35"/>
      <c r="J398" s="35"/>
      <c r="K398" s="35"/>
      <c r="L398" s="35">
        <v>963576</v>
      </c>
      <c r="M398" s="35">
        <v>152864</v>
      </c>
      <c r="N398" s="36"/>
      <c r="O398" s="37">
        <f t="shared" si="6"/>
        <v>1178235</v>
      </c>
    </row>
    <row r="399" spans="1:15" hidden="1" x14ac:dyDescent="0.25">
      <c r="A399" s="29" t="s">
        <v>827</v>
      </c>
      <c r="B399" s="30" t="s">
        <v>828</v>
      </c>
      <c r="C399" s="29" t="s">
        <v>32</v>
      </c>
      <c r="D399" s="33"/>
      <c r="E399" s="33"/>
      <c r="F399" s="33"/>
      <c r="G399" s="34"/>
      <c r="H399" s="35">
        <v>3324</v>
      </c>
      <c r="I399" s="35"/>
      <c r="J399" s="35"/>
      <c r="K399" s="35">
        <v>77990</v>
      </c>
      <c r="L399" s="35">
        <v>58794</v>
      </c>
      <c r="M399" s="35">
        <v>11019</v>
      </c>
      <c r="N399" s="36"/>
      <c r="O399" s="37">
        <f t="shared" si="6"/>
        <v>151127</v>
      </c>
    </row>
    <row r="400" spans="1:15" hidden="1" x14ac:dyDescent="0.25">
      <c r="A400" s="29" t="s">
        <v>829</v>
      </c>
      <c r="B400" s="30" t="s">
        <v>830</v>
      </c>
      <c r="C400" s="29" t="s">
        <v>32</v>
      </c>
      <c r="D400" s="33"/>
      <c r="E400" s="33"/>
      <c r="F400" s="33"/>
      <c r="G400" s="34"/>
      <c r="H400" s="35"/>
      <c r="I400" s="35"/>
      <c r="J400" s="35"/>
      <c r="K400" s="35"/>
      <c r="L400" s="35">
        <v>445386</v>
      </c>
      <c r="M400" s="35"/>
      <c r="N400" s="36"/>
      <c r="O400" s="37">
        <f t="shared" si="6"/>
        <v>445386</v>
      </c>
    </row>
    <row r="401" spans="1:15" hidden="1" x14ac:dyDescent="0.25">
      <c r="A401" s="29" t="s">
        <v>831</v>
      </c>
      <c r="B401" s="30" t="s">
        <v>832</v>
      </c>
      <c r="C401" s="29" t="s">
        <v>32</v>
      </c>
      <c r="D401" s="33"/>
      <c r="E401" s="33"/>
      <c r="F401" s="33"/>
      <c r="G401" s="34"/>
      <c r="H401" s="35">
        <v>76614</v>
      </c>
      <c r="I401" s="35"/>
      <c r="J401" s="35"/>
      <c r="K401" s="35"/>
      <c r="L401" s="35">
        <v>1205742</v>
      </c>
      <c r="M401" s="35">
        <v>194011</v>
      </c>
      <c r="N401" s="36"/>
      <c r="O401" s="37">
        <f t="shared" si="6"/>
        <v>1476367</v>
      </c>
    </row>
    <row r="402" spans="1:15" hidden="1" x14ac:dyDescent="0.25">
      <c r="A402" s="29" t="s">
        <v>833</v>
      </c>
      <c r="B402" s="30" t="s">
        <v>834</v>
      </c>
      <c r="C402" s="29" t="s">
        <v>32</v>
      </c>
      <c r="D402" s="33"/>
      <c r="E402" s="33"/>
      <c r="F402" s="33"/>
      <c r="G402" s="34"/>
      <c r="H402" s="35">
        <v>61332</v>
      </c>
      <c r="I402" s="35"/>
      <c r="J402" s="35"/>
      <c r="K402" s="35"/>
      <c r="L402" s="35">
        <v>951487</v>
      </c>
      <c r="M402" s="35">
        <v>149775</v>
      </c>
      <c r="N402" s="36"/>
      <c r="O402" s="37">
        <f t="shared" si="6"/>
        <v>1162594</v>
      </c>
    </row>
    <row r="403" spans="1:15" hidden="1" x14ac:dyDescent="0.25">
      <c r="A403" s="29" t="s">
        <v>835</v>
      </c>
      <c r="B403" s="30" t="s">
        <v>836</v>
      </c>
      <c r="C403" s="29" t="s">
        <v>32</v>
      </c>
      <c r="D403" s="33"/>
      <c r="E403" s="33"/>
      <c r="F403" s="33"/>
      <c r="G403" s="34"/>
      <c r="H403" s="35">
        <v>51949</v>
      </c>
      <c r="I403" s="35"/>
      <c r="J403" s="35"/>
      <c r="K403" s="35"/>
      <c r="L403" s="35">
        <v>813796</v>
      </c>
      <c r="M403" s="35"/>
      <c r="N403" s="36"/>
      <c r="O403" s="37">
        <f t="shared" si="6"/>
        <v>865745</v>
      </c>
    </row>
    <row r="404" spans="1:15" hidden="1" x14ac:dyDescent="0.25">
      <c r="A404" s="29" t="s">
        <v>837</v>
      </c>
      <c r="B404" s="30" t="s">
        <v>838</v>
      </c>
      <c r="C404" s="29" t="s">
        <v>32</v>
      </c>
      <c r="D404" s="33"/>
      <c r="E404" s="33"/>
      <c r="F404" s="33"/>
      <c r="G404" s="34"/>
      <c r="H404" s="35"/>
      <c r="I404" s="35"/>
      <c r="J404" s="35"/>
      <c r="K404" s="35"/>
      <c r="L404" s="35">
        <v>828540</v>
      </c>
      <c r="M404" s="35">
        <v>130910</v>
      </c>
      <c r="N404" s="36"/>
      <c r="O404" s="37">
        <f t="shared" si="6"/>
        <v>959450</v>
      </c>
    </row>
    <row r="405" spans="1:15" hidden="1" x14ac:dyDescent="0.25">
      <c r="A405" s="29" t="s">
        <v>839</v>
      </c>
      <c r="B405" s="30" t="s">
        <v>840</v>
      </c>
      <c r="C405" s="29" t="s">
        <v>32</v>
      </c>
      <c r="D405" s="33"/>
      <c r="E405" s="33"/>
      <c r="F405" s="33"/>
      <c r="G405" s="34"/>
      <c r="H405" s="35"/>
      <c r="I405" s="35"/>
      <c r="J405" s="35"/>
      <c r="K405" s="35">
        <v>467466</v>
      </c>
      <c r="L405" s="35"/>
      <c r="M405" s="35"/>
      <c r="N405" s="36"/>
      <c r="O405" s="37">
        <f t="shared" si="6"/>
        <v>467466</v>
      </c>
    </row>
    <row r="406" spans="1:15" hidden="1" x14ac:dyDescent="0.25">
      <c r="A406" s="29" t="s">
        <v>841</v>
      </c>
      <c r="B406" s="30" t="s">
        <v>842</v>
      </c>
      <c r="C406" s="29" t="s">
        <v>32</v>
      </c>
      <c r="D406" s="33"/>
      <c r="E406" s="33"/>
      <c r="F406" s="33"/>
      <c r="G406" s="34"/>
      <c r="H406" s="35">
        <v>64892</v>
      </c>
      <c r="I406" s="35"/>
      <c r="J406" s="35"/>
      <c r="K406" s="35"/>
      <c r="L406" s="35">
        <v>1006999</v>
      </c>
      <c r="M406" s="35"/>
      <c r="N406" s="36"/>
      <c r="O406" s="37">
        <f t="shared" si="6"/>
        <v>1071891</v>
      </c>
    </row>
    <row r="407" spans="1:15" hidden="1" x14ac:dyDescent="0.25">
      <c r="A407" s="29" t="s">
        <v>843</v>
      </c>
      <c r="B407" s="30" t="s">
        <v>844</v>
      </c>
      <c r="C407" s="29" t="s">
        <v>32</v>
      </c>
      <c r="D407" s="33"/>
      <c r="E407" s="33"/>
      <c r="F407" s="33"/>
      <c r="G407" s="34"/>
      <c r="H407" s="35">
        <v>67417</v>
      </c>
      <c r="I407" s="35"/>
      <c r="J407" s="35"/>
      <c r="K407" s="35"/>
      <c r="L407" s="35">
        <v>1059463</v>
      </c>
      <c r="M407" s="35">
        <v>170104</v>
      </c>
      <c r="N407" s="36"/>
      <c r="O407" s="37">
        <f t="shared" si="6"/>
        <v>1296984</v>
      </c>
    </row>
    <row r="408" spans="1:15" hidden="1" x14ac:dyDescent="0.25">
      <c r="A408" s="29" t="s">
        <v>845</v>
      </c>
      <c r="B408" s="30" t="s">
        <v>846</v>
      </c>
      <c r="C408" s="29" t="s">
        <v>32</v>
      </c>
      <c r="D408" s="33"/>
      <c r="E408" s="33"/>
      <c r="F408" s="33"/>
      <c r="G408" s="34"/>
      <c r="H408" s="35">
        <v>45509</v>
      </c>
      <c r="I408" s="35"/>
      <c r="J408" s="35"/>
      <c r="K408" s="35"/>
      <c r="L408" s="35">
        <v>712250</v>
      </c>
      <c r="M408" s="35"/>
      <c r="N408" s="36"/>
      <c r="O408" s="37">
        <f t="shared" si="6"/>
        <v>757759</v>
      </c>
    </row>
    <row r="409" spans="1:15" hidden="1" x14ac:dyDescent="0.25">
      <c r="A409" s="29" t="s">
        <v>847</v>
      </c>
      <c r="B409" s="30" t="s">
        <v>848</v>
      </c>
      <c r="C409" s="29" t="s">
        <v>32</v>
      </c>
      <c r="D409" s="33"/>
      <c r="E409" s="33"/>
      <c r="F409" s="33"/>
      <c r="G409" s="34"/>
      <c r="H409" s="35">
        <v>28921</v>
      </c>
      <c r="I409" s="35"/>
      <c r="J409" s="35"/>
      <c r="K409" s="35">
        <v>484526</v>
      </c>
      <c r="L409" s="35">
        <v>451201</v>
      </c>
      <c r="M409" s="35">
        <v>71639</v>
      </c>
      <c r="N409" s="36"/>
      <c r="O409" s="37">
        <f t="shared" si="6"/>
        <v>1036287</v>
      </c>
    </row>
    <row r="410" spans="1:15" hidden="1" x14ac:dyDescent="0.25">
      <c r="A410" s="29" t="s">
        <v>849</v>
      </c>
      <c r="B410" s="30" t="s">
        <v>850</v>
      </c>
      <c r="C410" s="29" t="s">
        <v>130</v>
      </c>
      <c r="D410" s="33"/>
      <c r="E410" s="33"/>
      <c r="F410" s="33"/>
      <c r="G410" s="34"/>
      <c r="H410" s="35"/>
      <c r="I410" s="35"/>
      <c r="J410" s="35"/>
      <c r="K410" s="35"/>
      <c r="L410" s="35"/>
      <c r="M410" s="35"/>
      <c r="N410" s="36">
        <v>498865</v>
      </c>
      <c r="O410" s="37">
        <f t="shared" si="6"/>
        <v>498865</v>
      </c>
    </row>
    <row r="411" spans="1:15" hidden="1" x14ac:dyDescent="0.25">
      <c r="A411" s="29" t="s">
        <v>851</v>
      </c>
      <c r="B411" s="30" t="s">
        <v>852</v>
      </c>
      <c r="C411" s="29" t="s">
        <v>80</v>
      </c>
      <c r="D411" s="33"/>
      <c r="E411" s="33"/>
      <c r="F411" s="33"/>
      <c r="G411" s="34"/>
      <c r="H411" s="35"/>
      <c r="I411" s="35"/>
      <c r="J411" s="35"/>
      <c r="K411" s="35"/>
      <c r="L411" s="35">
        <v>191548</v>
      </c>
      <c r="M411" s="35"/>
      <c r="N411" s="36"/>
      <c r="O411" s="37">
        <f t="shared" si="6"/>
        <v>191548</v>
      </c>
    </row>
    <row r="412" spans="1:15" hidden="1" x14ac:dyDescent="0.25">
      <c r="A412" s="29" t="s">
        <v>853</v>
      </c>
      <c r="B412" s="30" t="s">
        <v>854</v>
      </c>
      <c r="C412" s="29" t="s">
        <v>80</v>
      </c>
      <c r="D412" s="33"/>
      <c r="E412" s="33"/>
      <c r="F412" s="33"/>
      <c r="G412" s="34"/>
      <c r="H412" s="35">
        <v>29052</v>
      </c>
      <c r="I412" s="35"/>
      <c r="J412" s="35"/>
      <c r="K412" s="35"/>
      <c r="L412" s="35">
        <v>464909</v>
      </c>
      <c r="M412" s="35"/>
      <c r="N412" s="36"/>
      <c r="O412" s="37">
        <f t="shared" si="6"/>
        <v>493961</v>
      </c>
    </row>
    <row r="413" spans="1:15" hidden="1" x14ac:dyDescent="0.25">
      <c r="A413" s="29" t="s">
        <v>855</v>
      </c>
      <c r="B413" s="30" t="s">
        <v>856</v>
      </c>
      <c r="C413" s="29" t="s">
        <v>196</v>
      </c>
      <c r="D413" s="33"/>
      <c r="E413" s="33"/>
      <c r="F413" s="33"/>
      <c r="G413" s="34"/>
      <c r="H413" s="35"/>
      <c r="I413" s="35"/>
      <c r="J413" s="35"/>
      <c r="K413" s="35"/>
      <c r="L413" s="35"/>
      <c r="M413" s="35"/>
      <c r="N413" s="36">
        <v>22302</v>
      </c>
      <c r="O413" s="37">
        <f t="shared" si="6"/>
        <v>22302</v>
      </c>
    </row>
    <row r="414" spans="1:15" hidden="1" x14ac:dyDescent="0.25">
      <c r="A414" s="29" t="s">
        <v>857</v>
      </c>
      <c r="B414" s="30" t="s">
        <v>858</v>
      </c>
      <c r="C414" s="29" t="s">
        <v>32</v>
      </c>
      <c r="D414" s="33"/>
      <c r="E414" s="33"/>
      <c r="F414" s="33"/>
      <c r="G414" s="34"/>
      <c r="H414" s="35"/>
      <c r="I414" s="35"/>
      <c r="J414" s="35"/>
      <c r="K414" s="35"/>
      <c r="L414" s="35"/>
      <c r="M414" s="35"/>
      <c r="N414" s="36">
        <v>93422</v>
      </c>
      <c r="O414" s="37">
        <f t="shared" si="6"/>
        <v>93422</v>
      </c>
    </row>
    <row r="415" spans="1:15" hidden="1" x14ac:dyDescent="0.25">
      <c r="A415" s="29" t="s">
        <v>859</v>
      </c>
      <c r="B415" s="30" t="s">
        <v>5516</v>
      </c>
      <c r="C415" s="29" t="s">
        <v>313</v>
      </c>
      <c r="D415" s="33"/>
      <c r="E415" s="33"/>
      <c r="F415" s="33"/>
      <c r="G415" s="34"/>
      <c r="H415" s="35"/>
      <c r="I415" s="35"/>
      <c r="J415" s="35"/>
      <c r="K415" s="35"/>
      <c r="L415" s="35"/>
      <c r="M415" s="35"/>
      <c r="N415" s="36">
        <v>11685</v>
      </c>
      <c r="O415" s="37">
        <f t="shared" si="6"/>
        <v>11685</v>
      </c>
    </row>
    <row r="416" spans="1:15" hidden="1" x14ac:dyDescent="0.25">
      <c r="A416" s="29" t="s">
        <v>860</v>
      </c>
      <c r="B416" s="30" t="s">
        <v>861</v>
      </c>
      <c r="C416" s="29" t="s">
        <v>125</v>
      </c>
      <c r="D416" s="33"/>
      <c r="E416" s="33"/>
      <c r="F416" s="33"/>
      <c r="G416" s="34"/>
      <c r="H416" s="35"/>
      <c r="I416" s="35"/>
      <c r="J416" s="35"/>
      <c r="K416" s="35"/>
      <c r="L416" s="35"/>
      <c r="M416" s="35"/>
      <c r="N416" s="36">
        <v>73031</v>
      </c>
      <c r="O416" s="37">
        <f t="shared" si="6"/>
        <v>73031</v>
      </c>
    </row>
    <row r="417" spans="1:15" hidden="1" x14ac:dyDescent="0.25">
      <c r="A417" s="29" t="s">
        <v>862</v>
      </c>
      <c r="B417" s="30" t="s">
        <v>863</v>
      </c>
      <c r="C417" s="29" t="s">
        <v>318</v>
      </c>
      <c r="D417" s="33"/>
      <c r="E417" s="33"/>
      <c r="F417" s="33"/>
      <c r="G417" s="34"/>
      <c r="H417" s="35"/>
      <c r="I417" s="35"/>
      <c r="J417" s="35"/>
      <c r="K417" s="35"/>
      <c r="L417" s="35"/>
      <c r="M417" s="35"/>
      <c r="N417" s="36">
        <v>38921</v>
      </c>
      <c r="O417" s="37">
        <f t="shared" si="6"/>
        <v>38921</v>
      </c>
    </row>
    <row r="418" spans="1:15" hidden="1" x14ac:dyDescent="0.25">
      <c r="A418" s="29" t="s">
        <v>864</v>
      </c>
      <c r="B418" s="30" t="s">
        <v>865</v>
      </c>
      <c r="C418" s="29" t="s">
        <v>318</v>
      </c>
      <c r="D418" s="33"/>
      <c r="E418" s="33"/>
      <c r="F418" s="33"/>
      <c r="G418" s="34"/>
      <c r="H418" s="35"/>
      <c r="I418" s="35"/>
      <c r="J418" s="35"/>
      <c r="K418" s="35"/>
      <c r="L418" s="35"/>
      <c r="M418" s="35"/>
      <c r="N418" s="36">
        <v>31890</v>
      </c>
      <c r="O418" s="37">
        <f t="shared" si="6"/>
        <v>31890</v>
      </c>
    </row>
    <row r="419" spans="1:15" hidden="1" x14ac:dyDescent="0.25">
      <c r="A419" s="29" t="s">
        <v>866</v>
      </c>
      <c r="B419" s="30" t="s">
        <v>867</v>
      </c>
      <c r="C419" s="29" t="s">
        <v>92</v>
      </c>
      <c r="D419" s="33"/>
      <c r="E419" s="33"/>
      <c r="F419" s="33"/>
      <c r="G419" s="34"/>
      <c r="H419" s="35"/>
      <c r="I419" s="35"/>
      <c r="J419" s="35"/>
      <c r="K419" s="35"/>
      <c r="L419" s="35"/>
      <c r="M419" s="35"/>
      <c r="N419" s="36">
        <v>8065</v>
      </c>
      <c r="O419" s="37">
        <f t="shared" si="6"/>
        <v>8065</v>
      </c>
    </row>
    <row r="420" spans="1:15" hidden="1" x14ac:dyDescent="0.25">
      <c r="A420" s="29" t="s">
        <v>868</v>
      </c>
      <c r="B420" s="30" t="s">
        <v>869</v>
      </c>
      <c r="C420" s="29" t="s">
        <v>92</v>
      </c>
      <c r="D420" s="33"/>
      <c r="E420" s="33"/>
      <c r="F420" s="33"/>
      <c r="G420" s="34"/>
      <c r="H420" s="35"/>
      <c r="I420" s="35"/>
      <c r="J420" s="35"/>
      <c r="K420" s="35">
        <v>23839</v>
      </c>
      <c r="L420" s="35"/>
      <c r="M420" s="35"/>
      <c r="N420" s="36"/>
      <c r="O420" s="37">
        <f t="shared" si="6"/>
        <v>23839</v>
      </c>
    </row>
    <row r="421" spans="1:15" hidden="1" x14ac:dyDescent="0.25">
      <c r="A421" s="29" t="s">
        <v>870</v>
      </c>
      <c r="B421" s="30" t="s">
        <v>871</v>
      </c>
      <c r="C421" s="29" t="s">
        <v>26</v>
      </c>
      <c r="D421" s="33"/>
      <c r="E421" s="33"/>
      <c r="F421" s="33"/>
      <c r="G421" s="34"/>
      <c r="H421" s="35"/>
      <c r="I421" s="35"/>
      <c r="J421" s="35"/>
      <c r="K421" s="35"/>
      <c r="L421" s="35">
        <v>296782</v>
      </c>
      <c r="M421" s="35"/>
      <c r="N421" s="36"/>
      <c r="O421" s="37">
        <f t="shared" si="6"/>
        <v>296782</v>
      </c>
    </row>
    <row r="422" spans="1:15" hidden="1" x14ac:dyDescent="0.25">
      <c r="A422" s="29" t="s">
        <v>872</v>
      </c>
      <c r="B422" s="30" t="s">
        <v>873</v>
      </c>
      <c r="C422" s="29" t="s">
        <v>93</v>
      </c>
      <c r="D422" s="33"/>
      <c r="E422" s="33"/>
      <c r="F422" s="33"/>
      <c r="G422" s="34"/>
      <c r="H422" s="35"/>
      <c r="I422" s="35"/>
      <c r="J422" s="35"/>
      <c r="K422" s="35"/>
      <c r="L422" s="35"/>
      <c r="M422" s="35"/>
      <c r="N422" s="36">
        <v>47634</v>
      </c>
      <c r="O422" s="37">
        <f t="shared" si="6"/>
        <v>47634</v>
      </c>
    </row>
    <row r="423" spans="1:15" hidden="1" x14ac:dyDescent="0.25">
      <c r="A423" s="29" t="s">
        <v>874</v>
      </c>
      <c r="B423" s="30" t="s">
        <v>875</v>
      </c>
      <c r="C423" s="29" t="s">
        <v>63</v>
      </c>
      <c r="D423" s="33"/>
      <c r="E423" s="33"/>
      <c r="F423" s="33"/>
      <c r="G423" s="34"/>
      <c r="H423" s="35"/>
      <c r="I423" s="35"/>
      <c r="J423" s="35"/>
      <c r="K423" s="35"/>
      <c r="L423" s="35"/>
      <c r="M423" s="35"/>
      <c r="N423" s="36">
        <v>144712</v>
      </c>
      <c r="O423" s="37">
        <f t="shared" si="6"/>
        <v>144712</v>
      </c>
    </row>
    <row r="424" spans="1:15" hidden="1" x14ac:dyDescent="0.25">
      <c r="A424" s="29" t="s">
        <v>876</v>
      </c>
      <c r="B424" s="30" t="s">
        <v>877</v>
      </c>
      <c r="C424" s="29" t="s">
        <v>48</v>
      </c>
      <c r="D424" s="33"/>
      <c r="E424" s="33"/>
      <c r="F424" s="33"/>
      <c r="G424" s="34"/>
      <c r="H424" s="35"/>
      <c r="I424" s="35"/>
      <c r="J424" s="35"/>
      <c r="K424" s="35"/>
      <c r="L424" s="35"/>
      <c r="M424" s="35"/>
      <c r="N424" s="36">
        <v>130056</v>
      </c>
      <c r="O424" s="37">
        <f t="shared" si="6"/>
        <v>130056</v>
      </c>
    </row>
    <row r="425" spans="1:15" hidden="1" x14ac:dyDescent="0.25">
      <c r="A425" s="29" t="s">
        <v>878</v>
      </c>
      <c r="B425" s="30" t="s">
        <v>879</v>
      </c>
      <c r="C425" s="29" t="s">
        <v>72</v>
      </c>
      <c r="D425" s="33"/>
      <c r="E425" s="33"/>
      <c r="F425" s="33"/>
      <c r="G425" s="34"/>
      <c r="H425" s="35"/>
      <c r="I425" s="35"/>
      <c r="J425" s="35"/>
      <c r="K425" s="35"/>
      <c r="L425" s="35"/>
      <c r="M425" s="35"/>
      <c r="N425" s="36">
        <v>48190</v>
      </c>
      <c r="O425" s="37">
        <f t="shared" si="6"/>
        <v>48190</v>
      </c>
    </row>
    <row r="426" spans="1:15" hidden="1" x14ac:dyDescent="0.25">
      <c r="A426" s="29" t="s">
        <v>880</v>
      </c>
      <c r="B426" s="30" t="s">
        <v>881</v>
      </c>
      <c r="C426" s="29" t="s">
        <v>32</v>
      </c>
      <c r="D426" s="33"/>
      <c r="E426" s="33"/>
      <c r="F426" s="33"/>
      <c r="G426" s="34"/>
      <c r="H426" s="35"/>
      <c r="I426" s="35"/>
      <c r="J426" s="35"/>
      <c r="K426" s="35"/>
      <c r="L426" s="35"/>
      <c r="M426" s="35"/>
      <c r="N426" s="36">
        <v>6724</v>
      </c>
      <c r="O426" s="37">
        <f t="shared" si="6"/>
        <v>6724</v>
      </c>
    </row>
    <row r="427" spans="1:15" hidden="1" x14ac:dyDescent="0.25">
      <c r="A427" s="29" t="s">
        <v>882</v>
      </c>
      <c r="B427" s="30" t="s">
        <v>883</v>
      </c>
      <c r="C427" s="29" t="s">
        <v>37</v>
      </c>
      <c r="D427" s="33"/>
      <c r="E427" s="33"/>
      <c r="F427" s="33"/>
      <c r="G427" s="34"/>
      <c r="H427" s="35"/>
      <c r="I427" s="35"/>
      <c r="J427" s="35"/>
      <c r="K427" s="35"/>
      <c r="L427" s="35"/>
      <c r="M427" s="35"/>
      <c r="N427" s="36">
        <v>380045</v>
      </c>
      <c r="O427" s="37">
        <f t="shared" si="6"/>
        <v>380045</v>
      </c>
    </row>
    <row r="428" spans="1:15" hidden="1" x14ac:dyDescent="0.25">
      <c r="A428" s="29" t="s">
        <v>884</v>
      </c>
      <c r="B428" s="30" t="s">
        <v>885</v>
      </c>
      <c r="C428" s="29" t="s">
        <v>80</v>
      </c>
      <c r="D428" s="33"/>
      <c r="E428" s="33"/>
      <c r="F428" s="33"/>
      <c r="G428" s="34"/>
      <c r="H428" s="35">
        <v>29965</v>
      </c>
      <c r="I428" s="35"/>
      <c r="J428" s="35"/>
      <c r="K428" s="35"/>
      <c r="L428" s="35"/>
      <c r="M428" s="35"/>
      <c r="N428" s="36"/>
      <c r="O428" s="37">
        <f t="shared" si="6"/>
        <v>29965</v>
      </c>
    </row>
    <row r="429" spans="1:15" hidden="1" x14ac:dyDescent="0.25">
      <c r="A429" s="29" t="s">
        <v>886</v>
      </c>
      <c r="B429" s="30" t="s">
        <v>887</v>
      </c>
      <c r="C429" s="29" t="s">
        <v>130</v>
      </c>
      <c r="D429" s="33"/>
      <c r="E429" s="33"/>
      <c r="F429" s="33"/>
      <c r="G429" s="34"/>
      <c r="H429" s="35"/>
      <c r="I429" s="35"/>
      <c r="J429" s="35"/>
      <c r="K429" s="35"/>
      <c r="L429" s="35"/>
      <c r="M429" s="35"/>
      <c r="N429" s="36">
        <v>32562</v>
      </c>
      <c r="O429" s="37">
        <f t="shared" si="6"/>
        <v>32562</v>
      </c>
    </row>
    <row r="430" spans="1:15" hidden="1" x14ac:dyDescent="0.25">
      <c r="A430" s="29" t="s">
        <v>888</v>
      </c>
      <c r="B430" s="30" t="s">
        <v>889</v>
      </c>
      <c r="C430" s="29" t="s">
        <v>92</v>
      </c>
      <c r="D430" s="33"/>
      <c r="E430" s="33"/>
      <c r="F430" s="33"/>
      <c r="G430" s="34"/>
      <c r="H430" s="35"/>
      <c r="I430" s="35"/>
      <c r="J430" s="35"/>
      <c r="K430" s="35"/>
      <c r="L430" s="35">
        <v>247370</v>
      </c>
      <c r="M430" s="35"/>
      <c r="N430" s="36"/>
      <c r="O430" s="37">
        <f t="shared" si="6"/>
        <v>247370</v>
      </c>
    </row>
    <row r="431" spans="1:15" hidden="1" x14ac:dyDescent="0.25">
      <c r="A431" s="29" t="s">
        <v>890</v>
      </c>
      <c r="B431" s="30" t="s">
        <v>891</v>
      </c>
      <c r="C431" s="29" t="s">
        <v>66</v>
      </c>
      <c r="D431" s="33"/>
      <c r="E431" s="33"/>
      <c r="F431" s="33"/>
      <c r="G431" s="34"/>
      <c r="H431" s="35"/>
      <c r="I431" s="35"/>
      <c r="J431" s="35"/>
      <c r="K431" s="35"/>
      <c r="L431" s="35"/>
      <c r="M431" s="35"/>
      <c r="N431" s="36">
        <v>266303</v>
      </c>
      <c r="O431" s="37">
        <f t="shared" si="6"/>
        <v>266303</v>
      </c>
    </row>
    <row r="432" spans="1:15" hidden="1" x14ac:dyDescent="0.25">
      <c r="A432" s="29" t="s">
        <v>892</v>
      </c>
      <c r="B432" s="30" t="s">
        <v>893</v>
      </c>
      <c r="C432" s="29" t="s">
        <v>894</v>
      </c>
      <c r="D432" s="33">
        <v>7259386</v>
      </c>
      <c r="E432" s="33"/>
      <c r="F432" s="33">
        <v>4064077</v>
      </c>
      <c r="G432" s="34"/>
      <c r="H432" s="35"/>
      <c r="I432" s="35"/>
      <c r="J432" s="35"/>
      <c r="K432" s="35"/>
      <c r="L432" s="35"/>
      <c r="M432" s="35"/>
      <c r="N432" s="36"/>
      <c r="O432" s="37">
        <f t="shared" si="6"/>
        <v>11323463</v>
      </c>
    </row>
    <row r="433" spans="1:15" hidden="1" x14ac:dyDescent="0.25">
      <c r="A433" s="29" t="s">
        <v>895</v>
      </c>
      <c r="B433" s="30" t="s">
        <v>896</v>
      </c>
      <c r="C433" s="29" t="s">
        <v>894</v>
      </c>
      <c r="D433" s="33"/>
      <c r="E433" s="33"/>
      <c r="F433" s="33"/>
      <c r="G433" s="34"/>
      <c r="H433" s="35"/>
      <c r="I433" s="35"/>
      <c r="J433" s="35"/>
      <c r="K433" s="35"/>
      <c r="L433" s="35"/>
      <c r="M433" s="35"/>
      <c r="N433" s="36">
        <v>444409</v>
      </c>
      <c r="O433" s="37">
        <f t="shared" si="6"/>
        <v>444409</v>
      </c>
    </row>
    <row r="434" spans="1:15" hidden="1" x14ac:dyDescent="0.25">
      <c r="A434" s="29" t="s">
        <v>897</v>
      </c>
      <c r="B434" s="30" t="s">
        <v>898</v>
      </c>
      <c r="C434" s="29" t="s">
        <v>239</v>
      </c>
      <c r="D434" s="33"/>
      <c r="E434" s="33"/>
      <c r="F434" s="33"/>
      <c r="G434" s="34"/>
      <c r="H434" s="35"/>
      <c r="I434" s="35"/>
      <c r="J434" s="35"/>
      <c r="K434" s="35">
        <v>735680</v>
      </c>
      <c r="L434" s="35"/>
      <c r="M434" s="35"/>
      <c r="N434" s="36"/>
      <c r="O434" s="37">
        <f t="shared" si="6"/>
        <v>735680</v>
      </c>
    </row>
    <row r="435" spans="1:15" hidden="1" x14ac:dyDescent="0.25">
      <c r="A435" s="29" t="s">
        <v>899</v>
      </c>
      <c r="B435" s="30" t="s">
        <v>900</v>
      </c>
      <c r="C435" s="29" t="s">
        <v>63</v>
      </c>
      <c r="D435" s="33"/>
      <c r="E435" s="33"/>
      <c r="F435" s="33"/>
      <c r="G435" s="34"/>
      <c r="H435" s="35"/>
      <c r="I435" s="35"/>
      <c r="J435" s="35"/>
      <c r="K435" s="35"/>
      <c r="L435" s="35"/>
      <c r="M435" s="35"/>
      <c r="N435" s="36">
        <v>254584</v>
      </c>
      <c r="O435" s="37">
        <f t="shared" si="6"/>
        <v>254584</v>
      </c>
    </row>
    <row r="436" spans="1:15" hidden="1" x14ac:dyDescent="0.25">
      <c r="A436" s="29" t="s">
        <v>901</v>
      </c>
      <c r="B436" s="30" t="s">
        <v>902</v>
      </c>
      <c r="C436" s="29" t="s">
        <v>69</v>
      </c>
      <c r="D436" s="33"/>
      <c r="E436" s="33"/>
      <c r="F436" s="33"/>
      <c r="G436" s="34"/>
      <c r="H436" s="35"/>
      <c r="I436" s="35"/>
      <c r="J436" s="35"/>
      <c r="K436" s="35"/>
      <c r="L436" s="35"/>
      <c r="M436" s="35"/>
      <c r="N436" s="36">
        <v>126119</v>
      </c>
      <c r="O436" s="37">
        <f t="shared" si="6"/>
        <v>126119</v>
      </c>
    </row>
    <row r="437" spans="1:15" hidden="1" x14ac:dyDescent="0.25">
      <c r="A437" s="29" t="s">
        <v>903</v>
      </c>
      <c r="B437" s="30" t="s">
        <v>904</v>
      </c>
      <c r="C437" s="29" t="s">
        <v>40</v>
      </c>
      <c r="D437" s="33">
        <v>589315</v>
      </c>
      <c r="E437" s="33"/>
      <c r="F437" s="33"/>
      <c r="G437" s="34"/>
      <c r="H437" s="35"/>
      <c r="I437" s="35"/>
      <c r="J437" s="35"/>
      <c r="K437" s="35"/>
      <c r="L437" s="35"/>
      <c r="M437" s="35"/>
      <c r="N437" s="36"/>
      <c r="O437" s="37">
        <f t="shared" si="6"/>
        <v>589315</v>
      </c>
    </row>
    <row r="438" spans="1:15" hidden="1" x14ac:dyDescent="0.25">
      <c r="A438" s="29" t="s">
        <v>905</v>
      </c>
      <c r="B438" s="30" t="s">
        <v>906</v>
      </c>
      <c r="C438" s="29" t="s">
        <v>378</v>
      </c>
      <c r="D438" s="33"/>
      <c r="E438" s="33"/>
      <c r="F438" s="33"/>
      <c r="G438" s="34"/>
      <c r="H438" s="35"/>
      <c r="I438" s="35"/>
      <c r="J438" s="35"/>
      <c r="K438" s="35"/>
      <c r="L438" s="35"/>
      <c r="M438" s="35"/>
      <c r="N438" s="36">
        <v>372327</v>
      </c>
      <c r="O438" s="37">
        <f t="shared" si="6"/>
        <v>372327</v>
      </c>
    </row>
    <row r="439" spans="1:15" hidden="1" x14ac:dyDescent="0.25">
      <c r="A439" s="29" t="s">
        <v>907</v>
      </c>
      <c r="B439" s="30" t="s">
        <v>908</v>
      </c>
      <c r="C439" s="29" t="s">
        <v>109</v>
      </c>
      <c r="D439" s="33"/>
      <c r="E439" s="33"/>
      <c r="F439" s="33"/>
      <c r="G439" s="34"/>
      <c r="H439" s="35"/>
      <c r="I439" s="35"/>
      <c r="J439" s="35"/>
      <c r="K439" s="35"/>
      <c r="L439" s="35"/>
      <c r="M439" s="35"/>
      <c r="N439" s="36">
        <v>153422</v>
      </c>
      <c r="O439" s="37">
        <f t="shared" si="6"/>
        <v>153422</v>
      </c>
    </row>
    <row r="440" spans="1:15" hidden="1" x14ac:dyDescent="0.25">
      <c r="A440" s="29" t="s">
        <v>909</v>
      </c>
      <c r="B440" s="30" t="s">
        <v>910</v>
      </c>
      <c r="C440" s="29" t="s">
        <v>313</v>
      </c>
      <c r="D440" s="33"/>
      <c r="E440" s="33"/>
      <c r="F440" s="33"/>
      <c r="G440" s="34"/>
      <c r="H440" s="35"/>
      <c r="I440" s="35"/>
      <c r="J440" s="35"/>
      <c r="K440" s="35"/>
      <c r="L440" s="35"/>
      <c r="M440" s="35"/>
      <c r="N440" s="36">
        <v>32092</v>
      </c>
      <c r="O440" s="37">
        <f t="shared" si="6"/>
        <v>32092</v>
      </c>
    </row>
    <row r="441" spans="1:15" hidden="1" x14ac:dyDescent="0.25">
      <c r="A441" s="29" t="s">
        <v>911</v>
      </c>
      <c r="B441" s="30" t="s">
        <v>912</v>
      </c>
      <c r="C441" s="29" t="s">
        <v>239</v>
      </c>
      <c r="D441" s="33">
        <v>2830633</v>
      </c>
      <c r="E441" s="33"/>
      <c r="F441" s="33"/>
      <c r="G441" s="34"/>
      <c r="H441" s="35"/>
      <c r="I441" s="35"/>
      <c r="J441" s="35"/>
      <c r="K441" s="35"/>
      <c r="L441" s="35"/>
      <c r="M441" s="35"/>
      <c r="N441" s="36"/>
      <c r="O441" s="37">
        <f t="shared" si="6"/>
        <v>2830633</v>
      </c>
    </row>
    <row r="442" spans="1:15" hidden="1" x14ac:dyDescent="0.25">
      <c r="A442" s="29" t="s">
        <v>913</v>
      </c>
      <c r="B442" s="30" t="s">
        <v>914</v>
      </c>
      <c r="C442" s="29" t="s">
        <v>139</v>
      </c>
      <c r="D442" s="33"/>
      <c r="E442" s="33"/>
      <c r="F442" s="33"/>
      <c r="G442" s="34">
        <v>3587030</v>
      </c>
      <c r="H442" s="35"/>
      <c r="I442" s="35"/>
      <c r="J442" s="35"/>
      <c r="K442" s="35"/>
      <c r="L442" s="35"/>
      <c r="M442" s="35"/>
      <c r="N442" s="36"/>
      <c r="O442" s="37">
        <f t="shared" si="6"/>
        <v>3587030</v>
      </c>
    </row>
    <row r="443" spans="1:15" hidden="1" x14ac:dyDescent="0.25">
      <c r="A443" s="29" t="s">
        <v>915</v>
      </c>
      <c r="B443" s="30" t="s">
        <v>916</v>
      </c>
      <c r="C443" s="29" t="s">
        <v>917</v>
      </c>
      <c r="D443" s="33"/>
      <c r="E443" s="33"/>
      <c r="F443" s="33"/>
      <c r="G443" s="34"/>
      <c r="H443" s="35"/>
      <c r="I443" s="35"/>
      <c r="J443" s="35"/>
      <c r="K443" s="35"/>
      <c r="L443" s="35"/>
      <c r="M443" s="35"/>
      <c r="N443" s="36">
        <v>306859</v>
      </c>
      <c r="O443" s="37">
        <f t="shared" si="6"/>
        <v>306859</v>
      </c>
    </row>
    <row r="444" spans="1:15" x14ac:dyDescent="0.25">
      <c r="A444" s="29" t="s">
        <v>918</v>
      </c>
      <c r="B444" s="30" t="s">
        <v>919</v>
      </c>
      <c r="C444" s="29" t="s">
        <v>689</v>
      </c>
      <c r="D444" s="33"/>
      <c r="E444" s="33"/>
      <c r="F444" s="33"/>
      <c r="G444" s="34"/>
      <c r="H444" s="35"/>
      <c r="I444" s="35"/>
      <c r="J444" s="35"/>
      <c r="K444" s="35"/>
      <c r="L444" s="35"/>
      <c r="M444" s="35"/>
      <c r="N444" s="36">
        <v>77135</v>
      </c>
      <c r="O444" s="37">
        <f t="shared" si="6"/>
        <v>77135</v>
      </c>
    </row>
    <row r="445" spans="1:15" hidden="1" x14ac:dyDescent="0.25">
      <c r="A445" s="29" t="s">
        <v>920</v>
      </c>
      <c r="B445" s="30" t="s">
        <v>921</v>
      </c>
      <c r="C445" s="29" t="s">
        <v>225</v>
      </c>
      <c r="D445" s="33"/>
      <c r="E445" s="33"/>
      <c r="F445" s="33"/>
      <c r="G445" s="34"/>
      <c r="H445" s="35"/>
      <c r="I445" s="35"/>
      <c r="J445" s="35"/>
      <c r="K445" s="35"/>
      <c r="L445" s="35">
        <v>61883</v>
      </c>
      <c r="M445" s="35"/>
      <c r="N445" s="36"/>
      <c r="O445" s="37">
        <f t="shared" si="6"/>
        <v>61883</v>
      </c>
    </row>
    <row r="446" spans="1:15" hidden="1" x14ac:dyDescent="0.25">
      <c r="A446" s="29" t="s">
        <v>922</v>
      </c>
      <c r="B446" s="30" t="s">
        <v>923</v>
      </c>
      <c r="C446" s="29" t="s">
        <v>32</v>
      </c>
      <c r="D446" s="33"/>
      <c r="E446" s="33"/>
      <c r="F446" s="33"/>
      <c r="G446" s="34"/>
      <c r="H446" s="35"/>
      <c r="I446" s="35"/>
      <c r="J446" s="35"/>
      <c r="K446" s="35"/>
      <c r="L446" s="35">
        <v>107288</v>
      </c>
      <c r="M446" s="35">
        <v>17337</v>
      </c>
      <c r="N446" s="36"/>
      <c r="O446" s="37">
        <f t="shared" si="6"/>
        <v>124625</v>
      </c>
    </row>
    <row r="447" spans="1:15" hidden="1" x14ac:dyDescent="0.25">
      <c r="A447" s="29" t="s">
        <v>924</v>
      </c>
      <c r="B447" s="30" t="s">
        <v>925</v>
      </c>
      <c r="C447" s="29" t="s">
        <v>93</v>
      </c>
      <c r="D447" s="33"/>
      <c r="E447" s="33"/>
      <c r="F447" s="33"/>
      <c r="G447" s="34"/>
      <c r="H447" s="35"/>
      <c r="I447" s="35"/>
      <c r="J447" s="35"/>
      <c r="K447" s="35"/>
      <c r="L447" s="35">
        <v>190981</v>
      </c>
      <c r="M447" s="35">
        <v>30573</v>
      </c>
      <c r="N447" s="36"/>
      <c r="O447" s="37">
        <f t="shared" si="6"/>
        <v>221554</v>
      </c>
    </row>
    <row r="448" spans="1:15" hidden="1" x14ac:dyDescent="0.25">
      <c r="A448" s="29" t="s">
        <v>926</v>
      </c>
      <c r="B448" s="30" t="s">
        <v>927</v>
      </c>
      <c r="C448" s="29" t="s">
        <v>225</v>
      </c>
      <c r="D448" s="33"/>
      <c r="E448" s="33"/>
      <c r="F448" s="33"/>
      <c r="G448" s="34"/>
      <c r="H448" s="35"/>
      <c r="I448" s="35"/>
      <c r="J448" s="35"/>
      <c r="K448" s="35"/>
      <c r="L448" s="35">
        <v>18847</v>
      </c>
      <c r="M448" s="35"/>
      <c r="N448" s="36"/>
      <c r="O448" s="37">
        <f t="shared" si="6"/>
        <v>18847</v>
      </c>
    </row>
    <row r="449" spans="1:15" hidden="1" x14ac:dyDescent="0.25">
      <c r="A449" s="29" t="s">
        <v>928</v>
      </c>
      <c r="B449" s="30" t="s">
        <v>929</v>
      </c>
      <c r="C449" s="29" t="s">
        <v>199</v>
      </c>
      <c r="D449" s="33"/>
      <c r="E449" s="33"/>
      <c r="F449" s="33"/>
      <c r="G449" s="34"/>
      <c r="H449" s="35"/>
      <c r="I449" s="35"/>
      <c r="J449" s="35"/>
      <c r="K449" s="35"/>
      <c r="L449" s="35"/>
      <c r="M449" s="35"/>
      <c r="N449" s="36">
        <v>121877</v>
      </c>
      <c r="O449" s="37">
        <f t="shared" si="6"/>
        <v>121877</v>
      </c>
    </row>
    <row r="450" spans="1:15" hidden="1" x14ac:dyDescent="0.25">
      <c r="A450" s="29" t="s">
        <v>930</v>
      </c>
      <c r="B450" s="30" t="s">
        <v>931</v>
      </c>
      <c r="C450" s="29" t="s">
        <v>48</v>
      </c>
      <c r="D450" s="33"/>
      <c r="E450" s="33"/>
      <c r="F450" s="33"/>
      <c r="G450" s="34"/>
      <c r="H450" s="35"/>
      <c r="I450" s="35"/>
      <c r="J450" s="35"/>
      <c r="K450" s="35"/>
      <c r="L450" s="35"/>
      <c r="M450" s="35"/>
      <c r="N450" s="36">
        <v>139455</v>
      </c>
      <c r="O450" s="37">
        <f t="shared" si="6"/>
        <v>139455</v>
      </c>
    </row>
    <row r="451" spans="1:15" hidden="1" x14ac:dyDescent="0.25">
      <c r="A451" s="29" t="s">
        <v>932</v>
      </c>
      <c r="B451" s="30" t="s">
        <v>933</v>
      </c>
      <c r="C451" s="29" t="s">
        <v>32</v>
      </c>
      <c r="D451" s="33"/>
      <c r="E451" s="33"/>
      <c r="F451" s="33"/>
      <c r="G451" s="34"/>
      <c r="H451" s="35"/>
      <c r="I451" s="35"/>
      <c r="J451" s="35"/>
      <c r="K451" s="35"/>
      <c r="L451" s="35"/>
      <c r="M451" s="35"/>
      <c r="N451" s="36">
        <v>180682</v>
      </c>
      <c r="O451" s="37">
        <f t="shared" si="6"/>
        <v>180682</v>
      </c>
    </row>
    <row r="452" spans="1:15" hidden="1" x14ac:dyDescent="0.25">
      <c r="A452" s="29" t="s">
        <v>934</v>
      </c>
      <c r="B452" s="30" t="s">
        <v>935</v>
      </c>
      <c r="C452" s="29" t="s">
        <v>96</v>
      </c>
      <c r="D452" s="33"/>
      <c r="E452" s="33"/>
      <c r="F452" s="33"/>
      <c r="G452" s="34"/>
      <c r="H452" s="35"/>
      <c r="I452" s="35"/>
      <c r="J452" s="35"/>
      <c r="K452" s="35"/>
      <c r="L452" s="35"/>
      <c r="M452" s="35"/>
      <c r="N452" s="36">
        <v>73697</v>
      </c>
      <c r="O452" s="37">
        <f t="shared" ref="O452:O515" si="7">SUM(D452:N452)</f>
        <v>73697</v>
      </c>
    </row>
    <row r="453" spans="1:15" hidden="1" x14ac:dyDescent="0.25">
      <c r="A453" s="29" t="s">
        <v>936</v>
      </c>
      <c r="B453" s="30" t="s">
        <v>937</v>
      </c>
      <c r="C453" s="29" t="s">
        <v>32</v>
      </c>
      <c r="D453" s="33"/>
      <c r="E453" s="33"/>
      <c r="F453" s="33"/>
      <c r="G453" s="34"/>
      <c r="H453" s="35"/>
      <c r="I453" s="35"/>
      <c r="J453" s="35"/>
      <c r="K453" s="35"/>
      <c r="L453" s="35"/>
      <c r="M453" s="35"/>
      <c r="N453" s="36">
        <v>89147</v>
      </c>
      <c r="O453" s="37">
        <f t="shared" si="7"/>
        <v>89147</v>
      </c>
    </row>
    <row r="454" spans="1:15" hidden="1" x14ac:dyDescent="0.25">
      <c r="A454" s="29" t="s">
        <v>938</v>
      </c>
      <c r="B454" s="30" t="s">
        <v>939</v>
      </c>
      <c r="C454" s="29" t="s">
        <v>199</v>
      </c>
      <c r="D454" s="33"/>
      <c r="E454" s="33"/>
      <c r="F454" s="33"/>
      <c r="G454" s="34"/>
      <c r="H454" s="35"/>
      <c r="I454" s="35"/>
      <c r="J454" s="35"/>
      <c r="K454" s="35"/>
      <c r="L454" s="35"/>
      <c r="M454" s="35"/>
      <c r="N454" s="36">
        <v>81590</v>
      </c>
      <c r="O454" s="37">
        <f t="shared" si="7"/>
        <v>81590</v>
      </c>
    </row>
    <row r="455" spans="1:15" hidden="1" x14ac:dyDescent="0.25">
      <c r="A455" s="29" t="s">
        <v>940</v>
      </c>
      <c r="B455" s="30" t="s">
        <v>941</v>
      </c>
      <c r="C455" s="29" t="s">
        <v>69</v>
      </c>
      <c r="D455" s="33"/>
      <c r="E455" s="33"/>
      <c r="F455" s="33"/>
      <c r="G455" s="34"/>
      <c r="H455" s="35"/>
      <c r="I455" s="35"/>
      <c r="J455" s="35"/>
      <c r="K455" s="35"/>
      <c r="L455" s="35"/>
      <c r="M455" s="35"/>
      <c r="N455" s="36">
        <v>127887</v>
      </c>
      <c r="O455" s="37">
        <f t="shared" si="7"/>
        <v>127887</v>
      </c>
    </row>
    <row r="456" spans="1:15" hidden="1" x14ac:dyDescent="0.25">
      <c r="A456" s="29" t="s">
        <v>942</v>
      </c>
      <c r="B456" s="30" t="s">
        <v>943</v>
      </c>
      <c r="C456" s="29" t="s">
        <v>204</v>
      </c>
      <c r="D456" s="33"/>
      <c r="E456" s="33"/>
      <c r="F456" s="33"/>
      <c r="G456" s="34"/>
      <c r="H456" s="35"/>
      <c r="I456" s="35"/>
      <c r="J456" s="35">
        <v>353521</v>
      </c>
      <c r="K456" s="35"/>
      <c r="L456" s="35"/>
      <c r="M456" s="35"/>
      <c r="N456" s="36"/>
      <c r="O456" s="37">
        <f t="shared" si="7"/>
        <v>353521</v>
      </c>
    </row>
    <row r="457" spans="1:15" hidden="1" x14ac:dyDescent="0.25">
      <c r="A457" s="29" t="s">
        <v>944</v>
      </c>
      <c r="B457" s="30" t="s">
        <v>945</v>
      </c>
      <c r="C457" s="29" t="s">
        <v>26</v>
      </c>
      <c r="D457" s="33"/>
      <c r="E457" s="33"/>
      <c r="F457" s="33"/>
      <c r="G457" s="34"/>
      <c r="H457" s="35"/>
      <c r="I457" s="35"/>
      <c r="J457" s="35"/>
      <c r="K457" s="35">
        <v>188142</v>
      </c>
      <c r="L457" s="35"/>
      <c r="M457" s="35"/>
      <c r="N457" s="36"/>
      <c r="O457" s="37">
        <f t="shared" si="7"/>
        <v>188142</v>
      </c>
    </row>
    <row r="458" spans="1:15" hidden="1" x14ac:dyDescent="0.25">
      <c r="A458" s="29" t="s">
        <v>946</v>
      </c>
      <c r="B458" s="30" t="s">
        <v>947</v>
      </c>
      <c r="C458" s="29" t="s">
        <v>80</v>
      </c>
      <c r="D458" s="33"/>
      <c r="E458" s="33"/>
      <c r="F458" s="33"/>
      <c r="G458" s="34"/>
      <c r="H458" s="35"/>
      <c r="I458" s="35"/>
      <c r="J458" s="35"/>
      <c r="K458" s="35"/>
      <c r="L458" s="35">
        <v>726939</v>
      </c>
      <c r="M458" s="35"/>
      <c r="N458" s="36"/>
      <c r="O458" s="37">
        <f t="shared" si="7"/>
        <v>726939</v>
      </c>
    </row>
    <row r="459" spans="1:15" hidden="1" x14ac:dyDescent="0.25">
      <c r="A459" s="29" t="s">
        <v>948</v>
      </c>
      <c r="B459" s="30" t="s">
        <v>949</v>
      </c>
      <c r="C459" s="29" t="s">
        <v>69</v>
      </c>
      <c r="D459" s="33"/>
      <c r="E459" s="33"/>
      <c r="F459" s="33"/>
      <c r="G459" s="34"/>
      <c r="H459" s="35"/>
      <c r="I459" s="35"/>
      <c r="J459" s="35"/>
      <c r="K459" s="35">
        <v>233647</v>
      </c>
      <c r="L459" s="35"/>
      <c r="M459" s="35"/>
      <c r="N459" s="36"/>
      <c r="O459" s="37">
        <f t="shared" si="7"/>
        <v>233647</v>
      </c>
    </row>
    <row r="460" spans="1:15" hidden="1" x14ac:dyDescent="0.25">
      <c r="A460" s="29" t="s">
        <v>950</v>
      </c>
      <c r="B460" s="30" t="s">
        <v>951</v>
      </c>
      <c r="C460" s="29" t="s">
        <v>66</v>
      </c>
      <c r="D460" s="33"/>
      <c r="E460" s="33"/>
      <c r="F460" s="33"/>
      <c r="G460" s="34"/>
      <c r="H460" s="35"/>
      <c r="I460" s="35"/>
      <c r="J460" s="35"/>
      <c r="K460" s="35"/>
      <c r="L460" s="35"/>
      <c r="M460" s="35"/>
      <c r="N460" s="36">
        <v>319512</v>
      </c>
      <c r="O460" s="37">
        <f t="shared" si="7"/>
        <v>319512</v>
      </c>
    </row>
    <row r="461" spans="1:15" hidden="1" x14ac:dyDescent="0.25">
      <c r="A461" s="29" t="s">
        <v>952</v>
      </c>
      <c r="B461" s="30" t="s">
        <v>953</v>
      </c>
      <c r="C461" s="29" t="s">
        <v>96</v>
      </c>
      <c r="D461" s="33"/>
      <c r="E461" s="33"/>
      <c r="F461" s="33"/>
      <c r="G461" s="34"/>
      <c r="H461" s="35"/>
      <c r="I461" s="35"/>
      <c r="J461" s="35"/>
      <c r="K461" s="35"/>
      <c r="L461" s="35"/>
      <c r="M461" s="35"/>
      <c r="N461" s="36">
        <v>549308</v>
      </c>
      <c r="O461" s="37">
        <f t="shared" si="7"/>
        <v>549308</v>
      </c>
    </row>
    <row r="462" spans="1:15" hidden="1" x14ac:dyDescent="0.25">
      <c r="A462" s="29" t="s">
        <v>954</v>
      </c>
      <c r="B462" s="30" t="s">
        <v>955</v>
      </c>
      <c r="C462" s="29" t="s">
        <v>92</v>
      </c>
      <c r="D462" s="33"/>
      <c r="E462" s="33"/>
      <c r="F462" s="33"/>
      <c r="G462" s="34"/>
      <c r="H462" s="35"/>
      <c r="I462" s="35"/>
      <c r="J462" s="35"/>
      <c r="K462" s="35"/>
      <c r="L462" s="35"/>
      <c r="M462" s="35"/>
      <c r="N462" s="36">
        <v>76558</v>
      </c>
      <c r="O462" s="37">
        <f t="shared" si="7"/>
        <v>76558</v>
      </c>
    </row>
    <row r="463" spans="1:15" hidden="1" x14ac:dyDescent="0.25">
      <c r="A463" s="29" t="s">
        <v>956</v>
      </c>
      <c r="B463" s="30" t="s">
        <v>957</v>
      </c>
      <c r="C463" s="29" t="s">
        <v>139</v>
      </c>
      <c r="D463" s="33"/>
      <c r="E463" s="33"/>
      <c r="F463" s="33"/>
      <c r="G463" s="34"/>
      <c r="H463" s="35"/>
      <c r="I463" s="35"/>
      <c r="J463" s="35"/>
      <c r="K463" s="35"/>
      <c r="L463" s="35"/>
      <c r="M463" s="35"/>
      <c r="N463" s="36">
        <v>112562</v>
      </c>
      <c r="O463" s="37">
        <f t="shared" si="7"/>
        <v>112562</v>
      </c>
    </row>
    <row r="464" spans="1:15" hidden="1" x14ac:dyDescent="0.25">
      <c r="A464" s="29" t="s">
        <v>958</v>
      </c>
      <c r="B464" s="30" t="s">
        <v>959</v>
      </c>
      <c r="C464" s="29" t="s">
        <v>37</v>
      </c>
      <c r="D464" s="33"/>
      <c r="E464" s="33"/>
      <c r="F464" s="33"/>
      <c r="G464" s="34"/>
      <c r="H464" s="35"/>
      <c r="I464" s="35"/>
      <c r="J464" s="35"/>
      <c r="K464" s="35"/>
      <c r="L464" s="35"/>
      <c r="M464" s="35"/>
      <c r="N464" s="36">
        <v>435810</v>
      </c>
      <c r="O464" s="37">
        <f t="shared" si="7"/>
        <v>435810</v>
      </c>
    </row>
    <row r="465" spans="1:15" hidden="1" x14ac:dyDescent="0.25">
      <c r="A465" s="29" t="s">
        <v>960</v>
      </c>
      <c r="B465" s="30" t="s">
        <v>961</v>
      </c>
      <c r="C465" s="29" t="s">
        <v>93</v>
      </c>
      <c r="D465" s="33"/>
      <c r="E465" s="33"/>
      <c r="F465" s="33"/>
      <c r="G465" s="34"/>
      <c r="H465" s="35"/>
      <c r="I465" s="35"/>
      <c r="J465" s="35"/>
      <c r="K465" s="35"/>
      <c r="L465" s="35"/>
      <c r="M465" s="35"/>
      <c r="N465" s="36">
        <v>224069</v>
      </c>
      <c r="O465" s="37">
        <f t="shared" si="7"/>
        <v>224069</v>
      </c>
    </row>
    <row r="466" spans="1:15" hidden="1" x14ac:dyDescent="0.25">
      <c r="A466" s="29" t="s">
        <v>962</v>
      </c>
      <c r="B466" s="30" t="s">
        <v>963</v>
      </c>
      <c r="C466" s="29" t="s">
        <v>378</v>
      </c>
      <c r="D466" s="33"/>
      <c r="E466" s="33"/>
      <c r="F466" s="33"/>
      <c r="G466" s="34"/>
      <c r="H466" s="35"/>
      <c r="I466" s="35"/>
      <c r="J466" s="35"/>
      <c r="K466" s="35"/>
      <c r="L466" s="35"/>
      <c r="M466" s="35"/>
      <c r="N466" s="36">
        <v>136126</v>
      </c>
      <c r="O466" s="37">
        <f t="shared" si="7"/>
        <v>136126</v>
      </c>
    </row>
    <row r="467" spans="1:15" hidden="1" x14ac:dyDescent="0.25">
      <c r="A467" s="29" t="s">
        <v>964</v>
      </c>
      <c r="B467" s="30" t="s">
        <v>965</v>
      </c>
      <c r="C467" s="29" t="s">
        <v>77</v>
      </c>
      <c r="D467" s="33"/>
      <c r="E467" s="33"/>
      <c r="F467" s="33"/>
      <c r="G467" s="34"/>
      <c r="H467" s="35"/>
      <c r="I467" s="35"/>
      <c r="J467" s="35"/>
      <c r="K467" s="35"/>
      <c r="L467" s="35"/>
      <c r="M467" s="35"/>
      <c r="N467" s="36">
        <v>521773</v>
      </c>
      <c r="O467" s="37">
        <f t="shared" si="7"/>
        <v>521773</v>
      </c>
    </row>
    <row r="468" spans="1:15" hidden="1" x14ac:dyDescent="0.25">
      <c r="A468" s="29" t="s">
        <v>966</v>
      </c>
      <c r="B468" s="30" t="s">
        <v>967</v>
      </c>
      <c r="C468" s="29" t="s">
        <v>524</v>
      </c>
      <c r="D468" s="33"/>
      <c r="E468" s="33"/>
      <c r="F468" s="33"/>
      <c r="G468" s="34"/>
      <c r="H468" s="35"/>
      <c r="I468" s="35"/>
      <c r="J468" s="35"/>
      <c r="K468" s="35"/>
      <c r="L468" s="35"/>
      <c r="M468" s="35"/>
      <c r="N468" s="36">
        <v>70630</v>
      </c>
      <c r="O468" s="37">
        <f t="shared" si="7"/>
        <v>70630</v>
      </c>
    </row>
    <row r="469" spans="1:15" hidden="1" x14ac:dyDescent="0.25">
      <c r="A469" s="29" t="s">
        <v>968</v>
      </c>
      <c r="B469" s="30" t="s">
        <v>969</v>
      </c>
      <c r="C469" s="29" t="s">
        <v>63</v>
      </c>
      <c r="D469" s="33"/>
      <c r="E469" s="33"/>
      <c r="F469" s="33"/>
      <c r="G469" s="34"/>
      <c r="H469" s="35"/>
      <c r="I469" s="35"/>
      <c r="J469" s="35"/>
      <c r="K469" s="35"/>
      <c r="L469" s="35"/>
      <c r="M469" s="35"/>
      <c r="N469" s="36">
        <v>680960</v>
      </c>
      <c r="O469" s="37">
        <f t="shared" si="7"/>
        <v>680960</v>
      </c>
    </row>
    <row r="470" spans="1:15" hidden="1" x14ac:dyDescent="0.25">
      <c r="A470" s="29" t="s">
        <v>970</v>
      </c>
      <c r="B470" s="30" t="s">
        <v>971</v>
      </c>
      <c r="C470" s="29" t="s">
        <v>99</v>
      </c>
      <c r="D470" s="33"/>
      <c r="E470" s="33"/>
      <c r="F470" s="33"/>
      <c r="G470" s="34"/>
      <c r="H470" s="35"/>
      <c r="I470" s="35"/>
      <c r="J470" s="35"/>
      <c r="K470" s="35"/>
      <c r="L470" s="35"/>
      <c r="M470" s="35"/>
      <c r="N470" s="36">
        <v>37643</v>
      </c>
      <c r="O470" s="37">
        <f t="shared" si="7"/>
        <v>37643</v>
      </c>
    </row>
    <row r="471" spans="1:15" hidden="1" x14ac:dyDescent="0.25">
      <c r="A471" s="29" t="s">
        <v>972</v>
      </c>
      <c r="B471" s="30" t="s">
        <v>973</v>
      </c>
      <c r="C471" s="29" t="s">
        <v>529</v>
      </c>
      <c r="D471" s="33"/>
      <c r="E471" s="33"/>
      <c r="F471" s="33"/>
      <c r="G471" s="34"/>
      <c r="H471" s="35"/>
      <c r="I471" s="35"/>
      <c r="J471" s="35"/>
      <c r="K471" s="35"/>
      <c r="L471" s="35">
        <v>159863</v>
      </c>
      <c r="M471" s="35">
        <v>27077</v>
      </c>
      <c r="N471" s="36"/>
      <c r="O471" s="37">
        <f t="shared" si="7"/>
        <v>186940</v>
      </c>
    </row>
    <row r="472" spans="1:15" hidden="1" x14ac:dyDescent="0.25">
      <c r="A472" s="29" t="s">
        <v>974</v>
      </c>
      <c r="B472" s="30" t="s">
        <v>975</v>
      </c>
      <c r="C472" s="29" t="s">
        <v>204</v>
      </c>
      <c r="D472" s="33"/>
      <c r="E472" s="33"/>
      <c r="F472" s="33"/>
      <c r="G472" s="34"/>
      <c r="H472" s="35"/>
      <c r="I472" s="35"/>
      <c r="J472" s="35">
        <v>106989</v>
      </c>
      <c r="K472" s="35"/>
      <c r="L472" s="35"/>
      <c r="M472" s="35"/>
      <c r="N472" s="36"/>
      <c r="O472" s="37">
        <f t="shared" si="7"/>
        <v>106989</v>
      </c>
    </row>
    <row r="473" spans="1:15" hidden="1" x14ac:dyDescent="0.25">
      <c r="A473" s="29" t="s">
        <v>976</v>
      </c>
      <c r="B473" s="30" t="s">
        <v>977</v>
      </c>
      <c r="C473" s="29" t="s">
        <v>308</v>
      </c>
      <c r="D473" s="33"/>
      <c r="E473" s="33"/>
      <c r="F473" s="33"/>
      <c r="G473" s="34"/>
      <c r="H473" s="35"/>
      <c r="I473" s="35"/>
      <c r="J473" s="35"/>
      <c r="K473" s="35"/>
      <c r="L473" s="35"/>
      <c r="M473" s="35"/>
      <c r="N473" s="36">
        <v>57526</v>
      </c>
      <c r="O473" s="37">
        <f t="shared" si="7"/>
        <v>57526</v>
      </c>
    </row>
    <row r="474" spans="1:15" hidden="1" x14ac:dyDescent="0.25">
      <c r="A474" s="29" t="s">
        <v>978</v>
      </c>
      <c r="B474" s="30" t="s">
        <v>979</v>
      </c>
      <c r="C474" s="29" t="s">
        <v>196</v>
      </c>
      <c r="D474" s="33"/>
      <c r="E474" s="33"/>
      <c r="F474" s="33"/>
      <c r="G474" s="34"/>
      <c r="H474" s="35"/>
      <c r="I474" s="35"/>
      <c r="J474" s="35"/>
      <c r="K474" s="35"/>
      <c r="L474" s="35"/>
      <c r="M474" s="35"/>
      <c r="N474" s="36">
        <v>16759</v>
      </c>
      <c r="O474" s="37">
        <f t="shared" si="7"/>
        <v>16759</v>
      </c>
    </row>
    <row r="475" spans="1:15" hidden="1" x14ac:dyDescent="0.25">
      <c r="A475" s="29" t="s">
        <v>980</v>
      </c>
      <c r="B475" s="30" t="s">
        <v>981</v>
      </c>
      <c r="C475" s="29" t="s">
        <v>66</v>
      </c>
      <c r="D475" s="33"/>
      <c r="E475" s="33"/>
      <c r="F475" s="33"/>
      <c r="G475" s="34"/>
      <c r="H475" s="35"/>
      <c r="I475" s="35"/>
      <c r="J475" s="35"/>
      <c r="K475" s="35"/>
      <c r="L475" s="35">
        <v>142976</v>
      </c>
      <c r="M475" s="35"/>
      <c r="N475" s="36"/>
      <c r="O475" s="37">
        <f t="shared" si="7"/>
        <v>142976</v>
      </c>
    </row>
    <row r="476" spans="1:15" hidden="1" x14ac:dyDescent="0.25">
      <c r="A476" s="29" t="s">
        <v>982</v>
      </c>
      <c r="B476" s="30" t="s">
        <v>983</v>
      </c>
      <c r="C476" s="29" t="s">
        <v>236</v>
      </c>
      <c r="D476" s="33"/>
      <c r="E476" s="33"/>
      <c r="F476" s="33"/>
      <c r="G476" s="34"/>
      <c r="H476" s="35"/>
      <c r="I476" s="35"/>
      <c r="J476" s="35"/>
      <c r="K476" s="35"/>
      <c r="L476" s="35"/>
      <c r="M476" s="35"/>
      <c r="N476" s="36">
        <v>496431</v>
      </c>
      <c r="O476" s="37">
        <f t="shared" si="7"/>
        <v>496431</v>
      </c>
    </row>
    <row r="477" spans="1:15" hidden="1" x14ac:dyDescent="0.25">
      <c r="A477" s="29" t="s">
        <v>984</v>
      </c>
      <c r="B477" s="30" t="s">
        <v>985</v>
      </c>
      <c r="C477" s="29" t="s">
        <v>92</v>
      </c>
      <c r="D477" s="33"/>
      <c r="E477" s="33"/>
      <c r="F477" s="33"/>
      <c r="G477" s="34"/>
      <c r="H477" s="35"/>
      <c r="I477" s="35"/>
      <c r="J477" s="35"/>
      <c r="K477" s="35"/>
      <c r="L477" s="35">
        <v>249038</v>
      </c>
      <c r="M477" s="35"/>
      <c r="N477" s="36"/>
      <c r="O477" s="37">
        <f t="shared" si="7"/>
        <v>249038</v>
      </c>
    </row>
    <row r="478" spans="1:15" hidden="1" x14ac:dyDescent="0.25">
      <c r="A478" s="29" t="s">
        <v>986</v>
      </c>
      <c r="B478" s="30" t="s">
        <v>987</v>
      </c>
      <c r="C478" s="29" t="s">
        <v>93</v>
      </c>
      <c r="D478" s="33"/>
      <c r="E478" s="33"/>
      <c r="F478" s="33"/>
      <c r="G478" s="34"/>
      <c r="H478" s="35"/>
      <c r="I478" s="35"/>
      <c r="J478" s="35"/>
      <c r="K478" s="35">
        <v>40843</v>
      </c>
      <c r="L478" s="35"/>
      <c r="M478" s="35"/>
      <c r="N478" s="36"/>
      <c r="O478" s="37">
        <f t="shared" si="7"/>
        <v>40843</v>
      </c>
    </row>
    <row r="479" spans="1:15" hidden="1" x14ac:dyDescent="0.25">
      <c r="A479" s="29" t="s">
        <v>988</v>
      </c>
      <c r="B479" s="30" t="s">
        <v>989</v>
      </c>
      <c r="C479" s="29" t="s">
        <v>144</v>
      </c>
      <c r="D479" s="33"/>
      <c r="E479" s="33"/>
      <c r="F479" s="33"/>
      <c r="G479" s="34"/>
      <c r="H479" s="35"/>
      <c r="I479" s="35"/>
      <c r="J479" s="35"/>
      <c r="K479" s="35"/>
      <c r="L479" s="35"/>
      <c r="M479" s="35"/>
      <c r="N479" s="36">
        <v>7294</v>
      </c>
      <c r="O479" s="37">
        <f t="shared" si="7"/>
        <v>7294</v>
      </c>
    </row>
    <row r="480" spans="1:15" hidden="1" x14ac:dyDescent="0.25">
      <c r="A480" s="29" t="s">
        <v>990</v>
      </c>
      <c r="B480" s="30" t="s">
        <v>991</v>
      </c>
      <c r="C480" s="29" t="s">
        <v>48</v>
      </c>
      <c r="D480" s="33"/>
      <c r="E480" s="33"/>
      <c r="F480" s="33"/>
      <c r="G480" s="34"/>
      <c r="H480" s="35"/>
      <c r="I480" s="35"/>
      <c r="J480" s="35"/>
      <c r="K480" s="35">
        <v>81504</v>
      </c>
      <c r="L480" s="35"/>
      <c r="M480" s="35"/>
      <c r="N480" s="36"/>
      <c r="O480" s="37">
        <f t="shared" si="7"/>
        <v>81504</v>
      </c>
    </row>
    <row r="481" spans="1:15" hidden="1" x14ac:dyDescent="0.25">
      <c r="A481" s="29" t="s">
        <v>992</v>
      </c>
      <c r="B481" s="30" t="s">
        <v>993</v>
      </c>
      <c r="C481" s="29" t="s">
        <v>66</v>
      </c>
      <c r="D481" s="33"/>
      <c r="E481" s="33"/>
      <c r="F481" s="33"/>
      <c r="G481" s="34"/>
      <c r="H481" s="35"/>
      <c r="I481" s="35"/>
      <c r="J481" s="35"/>
      <c r="K481" s="35"/>
      <c r="L481" s="35"/>
      <c r="M481" s="35"/>
      <c r="N481" s="36">
        <v>207117</v>
      </c>
      <c r="O481" s="37">
        <f t="shared" si="7"/>
        <v>207117</v>
      </c>
    </row>
    <row r="482" spans="1:15" hidden="1" x14ac:dyDescent="0.25">
      <c r="A482" s="29" t="s">
        <v>994</v>
      </c>
      <c r="B482" s="30" t="s">
        <v>995</v>
      </c>
      <c r="C482" s="29" t="s">
        <v>130</v>
      </c>
      <c r="D482" s="33"/>
      <c r="E482" s="33"/>
      <c r="F482" s="33"/>
      <c r="G482" s="34"/>
      <c r="H482" s="35"/>
      <c r="I482" s="35"/>
      <c r="J482" s="35"/>
      <c r="K482" s="35"/>
      <c r="L482" s="35"/>
      <c r="M482" s="35"/>
      <c r="N482" s="36">
        <v>61274</v>
      </c>
      <c r="O482" s="37">
        <f t="shared" si="7"/>
        <v>61274</v>
      </c>
    </row>
    <row r="483" spans="1:15" hidden="1" x14ac:dyDescent="0.25">
      <c r="A483" s="29" t="s">
        <v>996</v>
      </c>
      <c r="B483" s="30" t="s">
        <v>997</v>
      </c>
      <c r="C483" s="29" t="s">
        <v>236</v>
      </c>
      <c r="D483" s="33"/>
      <c r="E483" s="33"/>
      <c r="F483" s="33"/>
      <c r="G483" s="34"/>
      <c r="H483" s="35">
        <v>11932</v>
      </c>
      <c r="I483" s="35"/>
      <c r="J483" s="35"/>
      <c r="K483" s="35"/>
      <c r="L483" s="35"/>
      <c r="M483" s="35"/>
      <c r="N483" s="36"/>
      <c r="O483" s="37">
        <f t="shared" si="7"/>
        <v>11932</v>
      </c>
    </row>
    <row r="484" spans="1:15" hidden="1" x14ac:dyDescent="0.25">
      <c r="A484" s="29" t="s">
        <v>998</v>
      </c>
      <c r="B484" s="30" t="s">
        <v>999</v>
      </c>
      <c r="C484" s="29" t="s">
        <v>109</v>
      </c>
      <c r="D484" s="33"/>
      <c r="E484" s="33"/>
      <c r="F484" s="33"/>
      <c r="G484" s="34"/>
      <c r="H484" s="35"/>
      <c r="I484" s="35"/>
      <c r="J484" s="35"/>
      <c r="K484" s="35"/>
      <c r="L484" s="35">
        <v>194568</v>
      </c>
      <c r="M484" s="35">
        <v>30364</v>
      </c>
      <c r="N484" s="36"/>
      <c r="O484" s="37">
        <f t="shared" si="7"/>
        <v>224932</v>
      </c>
    </row>
    <row r="485" spans="1:15" hidden="1" x14ac:dyDescent="0.25">
      <c r="A485" s="29" t="s">
        <v>1000</v>
      </c>
      <c r="B485" s="30" t="s">
        <v>1001</v>
      </c>
      <c r="C485" s="29" t="s">
        <v>37</v>
      </c>
      <c r="D485" s="33">
        <v>2348835</v>
      </c>
      <c r="E485" s="33"/>
      <c r="F485" s="33"/>
      <c r="G485" s="34"/>
      <c r="H485" s="35"/>
      <c r="I485" s="35"/>
      <c r="J485" s="35"/>
      <c r="K485" s="35"/>
      <c r="L485" s="35"/>
      <c r="M485" s="35"/>
      <c r="N485" s="36"/>
      <c r="O485" s="37">
        <f t="shared" si="7"/>
        <v>2348835</v>
      </c>
    </row>
    <row r="486" spans="1:15" hidden="1" x14ac:dyDescent="0.25">
      <c r="A486" s="29" t="s">
        <v>1002</v>
      </c>
      <c r="B486" s="30" t="s">
        <v>1003</v>
      </c>
      <c r="C486" s="29" t="s">
        <v>92</v>
      </c>
      <c r="D486" s="33"/>
      <c r="E486" s="33"/>
      <c r="F486" s="33"/>
      <c r="G486" s="34"/>
      <c r="H486" s="35"/>
      <c r="I486" s="35"/>
      <c r="J486" s="35"/>
      <c r="K486" s="35"/>
      <c r="L486" s="35">
        <v>170708</v>
      </c>
      <c r="M486" s="35"/>
      <c r="N486" s="36"/>
      <c r="O486" s="37">
        <f t="shared" si="7"/>
        <v>170708</v>
      </c>
    </row>
    <row r="487" spans="1:15" hidden="1" x14ac:dyDescent="0.25">
      <c r="A487" s="29" t="s">
        <v>1004</v>
      </c>
      <c r="B487" s="30" t="s">
        <v>1005</v>
      </c>
      <c r="C487" s="29" t="s">
        <v>92</v>
      </c>
      <c r="D487" s="33"/>
      <c r="E487" s="33"/>
      <c r="F487" s="33"/>
      <c r="G487" s="34"/>
      <c r="H487" s="35"/>
      <c r="I487" s="35"/>
      <c r="J487" s="35"/>
      <c r="K487" s="35"/>
      <c r="L487" s="35">
        <v>1051361</v>
      </c>
      <c r="M487" s="35"/>
      <c r="N487" s="36"/>
      <c r="O487" s="37">
        <f t="shared" si="7"/>
        <v>1051361</v>
      </c>
    </row>
    <row r="488" spans="1:15" hidden="1" x14ac:dyDescent="0.25">
      <c r="A488" s="29" t="s">
        <v>1006</v>
      </c>
      <c r="B488" s="30" t="s">
        <v>1007</v>
      </c>
      <c r="C488" s="29" t="s">
        <v>93</v>
      </c>
      <c r="D488" s="33"/>
      <c r="E488" s="33"/>
      <c r="F488" s="33"/>
      <c r="G488" s="34"/>
      <c r="H488" s="35"/>
      <c r="I488" s="35"/>
      <c r="J488" s="35"/>
      <c r="K488" s="35"/>
      <c r="L488" s="35">
        <v>302591</v>
      </c>
      <c r="M488" s="35"/>
      <c r="N488" s="36"/>
      <c r="O488" s="37">
        <f t="shared" si="7"/>
        <v>302591</v>
      </c>
    </row>
    <row r="489" spans="1:15" hidden="1" x14ac:dyDescent="0.25">
      <c r="A489" s="29" t="s">
        <v>1008</v>
      </c>
      <c r="B489" s="30" t="s">
        <v>1009</v>
      </c>
      <c r="C489" s="29" t="s">
        <v>48</v>
      </c>
      <c r="D489" s="33">
        <v>2496741</v>
      </c>
      <c r="E489" s="33">
        <v>377844</v>
      </c>
      <c r="F489" s="33"/>
      <c r="G489" s="34"/>
      <c r="H489" s="35"/>
      <c r="I489" s="35"/>
      <c r="J489" s="35"/>
      <c r="K489" s="35"/>
      <c r="L489" s="35"/>
      <c r="M489" s="35"/>
      <c r="N489" s="36"/>
      <c r="O489" s="37">
        <f t="shared" si="7"/>
        <v>2874585</v>
      </c>
    </row>
    <row r="490" spans="1:15" hidden="1" x14ac:dyDescent="0.25">
      <c r="A490" s="29" t="s">
        <v>1010</v>
      </c>
      <c r="B490" s="30" t="s">
        <v>1011</v>
      </c>
      <c r="C490" s="29" t="s">
        <v>77</v>
      </c>
      <c r="D490" s="33"/>
      <c r="E490" s="33"/>
      <c r="F490" s="33"/>
      <c r="G490" s="34"/>
      <c r="H490" s="35"/>
      <c r="I490" s="35"/>
      <c r="J490" s="35"/>
      <c r="K490" s="35"/>
      <c r="L490" s="35"/>
      <c r="M490" s="35"/>
      <c r="N490" s="36">
        <v>120647</v>
      </c>
      <c r="O490" s="37">
        <f t="shared" si="7"/>
        <v>120647</v>
      </c>
    </row>
    <row r="491" spans="1:15" hidden="1" x14ac:dyDescent="0.25">
      <c r="A491" s="29" t="s">
        <v>1012</v>
      </c>
      <c r="B491" s="30" t="s">
        <v>1013</v>
      </c>
      <c r="C491" s="29" t="s">
        <v>378</v>
      </c>
      <c r="D491" s="33"/>
      <c r="E491" s="33"/>
      <c r="F491" s="33"/>
      <c r="G491" s="34"/>
      <c r="H491" s="35"/>
      <c r="I491" s="35"/>
      <c r="J491" s="35"/>
      <c r="K491" s="35"/>
      <c r="L491" s="35"/>
      <c r="M491" s="35"/>
      <c r="N491" s="36">
        <v>35224</v>
      </c>
      <c r="O491" s="37">
        <f t="shared" si="7"/>
        <v>35224</v>
      </c>
    </row>
    <row r="492" spans="1:15" hidden="1" x14ac:dyDescent="0.25">
      <c r="A492" s="29" t="s">
        <v>1014</v>
      </c>
      <c r="B492" s="30" t="s">
        <v>1015</v>
      </c>
      <c r="C492" s="29" t="s">
        <v>32</v>
      </c>
      <c r="D492" s="33"/>
      <c r="E492" s="33"/>
      <c r="F492" s="33"/>
      <c r="G492" s="34"/>
      <c r="H492" s="35"/>
      <c r="I492" s="35"/>
      <c r="J492" s="35"/>
      <c r="K492" s="35"/>
      <c r="L492" s="35"/>
      <c r="M492" s="35"/>
      <c r="N492" s="36">
        <v>3850</v>
      </c>
      <c r="O492" s="37">
        <f t="shared" si="7"/>
        <v>3850</v>
      </c>
    </row>
    <row r="493" spans="1:15" hidden="1" x14ac:dyDescent="0.25">
      <c r="A493" s="29" t="s">
        <v>1016</v>
      </c>
      <c r="B493" s="30" t="s">
        <v>1017</v>
      </c>
      <c r="C493" s="29" t="s">
        <v>26</v>
      </c>
      <c r="D493" s="33"/>
      <c r="E493" s="33"/>
      <c r="F493" s="33"/>
      <c r="G493" s="34"/>
      <c r="H493" s="35"/>
      <c r="I493" s="35"/>
      <c r="J493" s="35"/>
      <c r="K493" s="35"/>
      <c r="L493" s="35"/>
      <c r="M493" s="35"/>
      <c r="N493" s="36">
        <v>43059</v>
      </c>
      <c r="O493" s="37">
        <f t="shared" si="7"/>
        <v>43059</v>
      </c>
    </row>
    <row r="494" spans="1:15" hidden="1" x14ac:dyDescent="0.25">
      <c r="A494" s="29" t="s">
        <v>1018</v>
      </c>
      <c r="B494" s="30" t="s">
        <v>1019</v>
      </c>
      <c r="C494" s="29" t="s">
        <v>378</v>
      </c>
      <c r="D494" s="33"/>
      <c r="E494" s="33"/>
      <c r="F494" s="33"/>
      <c r="G494" s="34"/>
      <c r="H494" s="35"/>
      <c r="I494" s="35"/>
      <c r="J494" s="35"/>
      <c r="K494" s="35"/>
      <c r="L494" s="35"/>
      <c r="M494" s="35"/>
      <c r="N494" s="36">
        <v>15428</v>
      </c>
      <c r="O494" s="37">
        <f t="shared" si="7"/>
        <v>15428</v>
      </c>
    </row>
    <row r="495" spans="1:15" hidden="1" x14ac:dyDescent="0.25">
      <c r="A495" s="29" t="s">
        <v>1020</v>
      </c>
      <c r="B495" s="30" t="s">
        <v>1021</v>
      </c>
      <c r="C495" s="29" t="s">
        <v>196</v>
      </c>
      <c r="D495" s="33"/>
      <c r="E495" s="33"/>
      <c r="F495" s="33"/>
      <c r="G495" s="34"/>
      <c r="H495" s="35"/>
      <c r="I495" s="35"/>
      <c r="J495" s="35"/>
      <c r="K495" s="35"/>
      <c r="L495" s="35"/>
      <c r="M495" s="35"/>
      <c r="N495" s="36">
        <v>62336</v>
      </c>
      <c r="O495" s="37">
        <f t="shared" si="7"/>
        <v>62336</v>
      </c>
    </row>
    <row r="496" spans="1:15" hidden="1" x14ac:dyDescent="0.25">
      <c r="A496" s="29" t="s">
        <v>1022</v>
      </c>
      <c r="B496" s="30" t="s">
        <v>1023</v>
      </c>
      <c r="C496" s="29" t="s">
        <v>225</v>
      </c>
      <c r="D496" s="33"/>
      <c r="E496" s="33"/>
      <c r="F496" s="33"/>
      <c r="G496" s="34"/>
      <c r="H496" s="35"/>
      <c r="I496" s="35"/>
      <c r="J496" s="35"/>
      <c r="K496" s="35"/>
      <c r="L496" s="35"/>
      <c r="M496" s="35"/>
      <c r="N496" s="36">
        <v>174059</v>
      </c>
      <c r="O496" s="37">
        <f t="shared" si="7"/>
        <v>174059</v>
      </c>
    </row>
    <row r="497" spans="1:15" hidden="1" x14ac:dyDescent="0.25">
      <c r="A497" s="29" t="s">
        <v>1024</v>
      </c>
      <c r="B497" s="30" t="s">
        <v>1025</v>
      </c>
      <c r="C497" s="29" t="s">
        <v>43</v>
      </c>
      <c r="D497" s="33"/>
      <c r="E497" s="33"/>
      <c r="F497" s="33"/>
      <c r="G497" s="34"/>
      <c r="H497" s="35"/>
      <c r="I497" s="35"/>
      <c r="J497" s="35"/>
      <c r="K497" s="35"/>
      <c r="L497" s="35"/>
      <c r="M497" s="35"/>
      <c r="N497" s="36">
        <v>61245</v>
      </c>
      <c r="O497" s="37">
        <f t="shared" si="7"/>
        <v>61245</v>
      </c>
    </row>
    <row r="498" spans="1:15" hidden="1" x14ac:dyDescent="0.25">
      <c r="A498" s="29" t="s">
        <v>1026</v>
      </c>
      <c r="B498" s="30" t="s">
        <v>1027</v>
      </c>
      <c r="C498" s="29" t="s">
        <v>32</v>
      </c>
      <c r="D498" s="33"/>
      <c r="E498" s="33"/>
      <c r="F498" s="33"/>
      <c r="G498" s="34"/>
      <c r="H498" s="35"/>
      <c r="I498" s="35"/>
      <c r="J498" s="35"/>
      <c r="K498" s="35"/>
      <c r="L498" s="35"/>
      <c r="M498" s="35"/>
      <c r="N498" s="36">
        <v>398138</v>
      </c>
      <c r="O498" s="37">
        <f t="shared" si="7"/>
        <v>398138</v>
      </c>
    </row>
    <row r="499" spans="1:15" hidden="1" x14ac:dyDescent="0.25">
      <c r="A499" s="29" t="s">
        <v>1028</v>
      </c>
      <c r="B499" s="30" t="s">
        <v>1029</v>
      </c>
      <c r="C499" s="29" t="s">
        <v>109</v>
      </c>
      <c r="D499" s="33"/>
      <c r="E499" s="33"/>
      <c r="F499" s="33"/>
      <c r="G499" s="34"/>
      <c r="H499" s="35"/>
      <c r="I499" s="35"/>
      <c r="J499" s="35"/>
      <c r="K499" s="35"/>
      <c r="L499" s="35">
        <v>41838</v>
      </c>
      <c r="M499" s="35"/>
      <c r="N499" s="36"/>
      <c r="O499" s="37">
        <f t="shared" si="7"/>
        <v>41838</v>
      </c>
    </row>
    <row r="500" spans="1:15" hidden="1" x14ac:dyDescent="0.25">
      <c r="A500" s="29" t="s">
        <v>1030</v>
      </c>
      <c r="B500" s="30" t="s">
        <v>1031</v>
      </c>
      <c r="C500" s="29" t="s">
        <v>178</v>
      </c>
      <c r="D500" s="33"/>
      <c r="E500" s="33"/>
      <c r="F500" s="33"/>
      <c r="G500" s="34"/>
      <c r="H500" s="35"/>
      <c r="I500" s="35"/>
      <c r="J500" s="35"/>
      <c r="K500" s="35">
        <v>520667</v>
      </c>
      <c r="L500" s="35">
        <v>485206</v>
      </c>
      <c r="M500" s="35"/>
      <c r="N500" s="36"/>
      <c r="O500" s="37">
        <f t="shared" si="7"/>
        <v>1005873</v>
      </c>
    </row>
    <row r="501" spans="1:15" hidden="1" x14ac:dyDescent="0.25">
      <c r="A501" s="29" t="s">
        <v>1032</v>
      </c>
      <c r="B501" s="30" t="s">
        <v>1033</v>
      </c>
      <c r="C501" s="29" t="s">
        <v>139</v>
      </c>
      <c r="D501" s="33"/>
      <c r="E501" s="33"/>
      <c r="F501" s="33"/>
      <c r="G501" s="34"/>
      <c r="H501" s="35"/>
      <c r="I501" s="35"/>
      <c r="J501" s="35"/>
      <c r="K501" s="35"/>
      <c r="L501" s="35">
        <v>310594</v>
      </c>
      <c r="M501" s="35"/>
      <c r="N501" s="36"/>
      <c r="O501" s="37">
        <f t="shared" si="7"/>
        <v>310594</v>
      </c>
    </row>
    <row r="502" spans="1:15" hidden="1" x14ac:dyDescent="0.25">
      <c r="A502" s="29" t="s">
        <v>1034</v>
      </c>
      <c r="B502" s="30" t="s">
        <v>1035</v>
      </c>
      <c r="C502" s="29" t="s">
        <v>93</v>
      </c>
      <c r="D502" s="33"/>
      <c r="E502" s="33"/>
      <c r="F502" s="33"/>
      <c r="G502" s="34"/>
      <c r="H502" s="35"/>
      <c r="I502" s="35"/>
      <c r="J502" s="35"/>
      <c r="K502" s="35"/>
      <c r="L502" s="35"/>
      <c r="M502" s="35"/>
      <c r="N502" s="36">
        <v>30832</v>
      </c>
      <c r="O502" s="37">
        <f t="shared" si="7"/>
        <v>30832</v>
      </c>
    </row>
    <row r="503" spans="1:15" hidden="1" x14ac:dyDescent="0.25">
      <c r="A503" s="29" t="s">
        <v>1036</v>
      </c>
      <c r="B503" s="30" t="s">
        <v>1037</v>
      </c>
      <c r="C503" s="29" t="s">
        <v>199</v>
      </c>
      <c r="D503" s="33"/>
      <c r="E503" s="33"/>
      <c r="F503" s="33"/>
      <c r="G503" s="34"/>
      <c r="H503" s="35"/>
      <c r="I503" s="35"/>
      <c r="J503" s="35"/>
      <c r="K503" s="35"/>
      <c r="L503" s="35"/>
      <c r="M503" s="35"/>
      <c r="N503" s="36">
        <v>91100</v>
      </c>
      <c r="O503" s="37">
        <f t="shared" si="7"/>
        <v>91100</v>
      </c>
    </row>
    <row r="504" spans="1:15" hidden="1" x14ac:dyDescent="0.25">
      <c r="A504" s="29" t="s">
        <v>1038</v>
      </c>
      <c r="B504" s="30" t="s">
        <v>1039</v>
      </c>
      <c r="C504" s="29" t="s">
        <v>236</v>
      </c>
      <c r="D504" s="33"/>
      <c r="E504" s="33"/>
      <c r="F504" s="33"/>
      <c r="G504" s="34"/>
      <c r="H504" s="35"/>
      <c r="I504" s="35"/>
      <c r="J504" s="35"/>
      <c r="K504" s="35"/>
      <c r="L504" s="35"/>
      <c r="M504" s="35"/>
      <c r="N504" s="36">
        <v>169218</v>
      </c>
      <c r="O504" s="37">
        <f t="shared" si="7"/>
        <v>169218</v>
      </c>
    </row>
    <row r="505" spans="1:15" hidden="1" x14ac:dyDescent="0.25">
      <c r="A505" s="29" t="s">
        <v>1040</v>
      </c>
      <c r="B505" s="30" t="s">
        <v>1041</v>
      </c>
      <c r="C505" s="29" t="s">
        <v>37</v>
      </c>
      <c r="D505" s="33"/>
      <c r="E505" s="33"/>
      <c r="F505" s="33"/>
      <c r="G505" s="34"/>
      <c r="H505" s="35"/>
      <c r="I505" s="35"/>
      <c r="J505" s="35"/>
      <c r="K505" s="35"/>
      <c r="L505" s="35"/>
      <c r="M505" s="35"/>
      <c r="N505" s="36">
        <v>38250</v>
      </c>
      <c r="O505" s="37">
        <f t="shared" si="7"/>
        <v>38250</v>
      </c>
    </row>
    <row r="506" spans="1:15" hidden="1" x14ac:dyDescent="0.25">
      <c r="A506" s="29" t="s">
        <v>1042</v>
      </c>
      <c r="B506" s="30" t="s">
        <v>1043</v>
      </c>
      <c r="C506" s="29" t="s">
        <v>80</v>
      </c>
      <c r="D506" s="33"/>
      <c r="E506" s="33"/>
      <c r="F506" s="33"/>
      <c r="G506" s="34"/>
      <c r="H506" s="35">
        <v>16126</v>
      </c>
      <c r="I506" s="35"/>
      <c r="J506" s="35"/>
      <c r="K506" s="35"/>
      <c r="L506" s="35">
        <v>260355</v>
      </c>
      <c r="M506" s="35">
        <v>43491</v>
      </c>
      <c r="N506" s="36"/>
      <c r="O506" s="37">
        <f t="shared" si="7"/>
        <v>319972</v>
      </c>
    </row>
    <row r="507" spans="1:15" hidden="1" x14ac:dyDescent="0.25">
      <c r="A507" s="29" t="s">
        <v>1044</v>
      </c>
      <c r="B507" s="30" t="s">
        <v>1045</v>
      </c>
      <c r="C507" s="29" t="s">
        <v>178</v>
      </c>
      <c r="D507" s="33"/>
      <c r="E507" s="33"/>
      <c r="F507" s="33"/>
      <c r="G507" s="34"/>
      <c r="H507" s="35"/>
      <c r="I507" s="35"/>
      <c r="J507" s="35"/>
      <c r="K507" s="35"/>
      <c r="L507" s="35">
        <v>378935</v>
      </c>
      <c r="M507" s="35">
        <v>63069</v>
      </c>
      <c r="N507" s="36"/>
      <c r="O507" s="37">
        <f t="shared" si="7"/>
        <v>442004</v>
      </c>
    </row>
    <row r="508" spans="1:15" hidden="1" x14ac:dyDescent="0.25">
      <c r="A508" s="29" t="s">
        <v>1046</v>
      </c>
      <c r="B508" s="30" t="s">
        <v>1047</v>
      </c>
      <c r="C508" s="29" t="s">
        <v>72</v>
      </c>
      <c r="D508" s="33"/>
      <c r="E508" s="33"/>
      <c r="F508" s="33"/>
      <c r="G508" s="34"/>
      <c r="H508" s="35"/>
      <c r="I508" s="35"/>
      <c r="J508" s="35"/>
      <c r="K508" s="35"/>
      <c r="L508" s="35"/>
      <c r="M508" s="35"/>
      <c r="N508" s="36">
        <v>168928</v>
      </c>
      <c r="O508" s="37">
        <f t="shared" si="7"/>
        <v>168928</v>
      </c>
    </row>
    <row r="509" spans="1:15" hidden="1" x14ac:dyDescent="0.25">
      <c r="A509" s="29" t="s">
        <v>1048</v>
      </c>
      <c r="B509" s="30" t="s">
        <v>1049</v>
      </c>
      <c r="C509" s="29" t="s">
        <v>378</v>
      </c>
      <c r="D509" s="33"/>
      <c r="E509" s="33"/>
      <c r="F509" s="33"/>
      <c r="G509" s="34"/>
      <c r="H509" s="35"/>
      <c r="I509" s="35"/>
      <c r="J509" s="35"/>
      <c r="K509" s="35"/>
      <c r="L509" s="35"/>
      <c r="M509" s="35"/>
      <c r="N509" s="36">
        <v>14645</v>
      </c>
      <c r="O509" s="37">
        <f t="shared" si="7"/>
        <v>14645</v>
      </c>
    </row>
    <row r="510" spans="1:15" hidden="1" x14ac:dyDescent="0.25">
      <c r="A510" s="29" t="s">
        <v>1050</v>
      </c>
      <c r="B510" s="30" t="s">
        <v>1051</v>
      </c>
      <c r="C510" s="29" t="s">
        <v>122</v>
      </c>
      <c r="D510" s="33"/>
      <c r="E510" s="33"/>
      <c r="F510" s="33"/>
      <c r="G510" s="34"/>
      <c r="H510" s="35"/>
      <c r="I510" s="35"/>
      <c r="J510" s="35"/>
      <c r="K510" s="35">
        <v>4439</v>
      </c>
      <c r="L510" s="35"/>
      <c r="M510" s="35"/>
      <c r="N510" s="36"/>
      <c r="O510" s="37">
        <f t="shared" si="7"/>
        <v>4439</v>
      </c>
    </row>
    <row r="511" spans="1:15" hidden="1" x14ac:dyDescent="0.25">
      <c r="A511" s="29" t="s">
        <v>1052</v>
      </c>
      <c r="B511" s="30" t="s">
        <v>1053</v>
      </c>
      <c r="C511" s="29" t="s">
        <v>43</v>
      </c>
      <c r="D511" s="33"/>
      <c r="E511" s="33"/>
      <c r="F511" s="33"/>
      <c r="G511" s="34"/>
      <c r="H511" s="35"/>
      <c r="I511" s="35"/>
      <c r="J511" s="35"/>
      <c r="K511" s="35">
        <v>163639</v>
      </c>
      <c r="L511" s="35"/>
      <c r="M511" s="35"/>
      <c r="N511" s="36"/>
      <c r="O511" s="37">
        <f t="shared" si="7"/>
        <v>163639</v>
      </c>
    </row>
    <row r="512" spans="1:15" hidden="1" x14ac:dyDescent="0.25">
      <c r="A512" s="29" t="s">
        <v>1054</v>
      </c>
      <c r="B512" s="30" t="s">
        <v>1055</v>
      </c>
      <c r="C512" s="29" t="s">
        <v>48</v>
      </c>
      <c r="D512" s="33">
        <v>6606234</v>
      </c>
      <c r="E512" s="33">
        <v>1025755</v>
      </c>
      <c r="F512" s="33"/>
      <c r="G512" s="34"/>
      <c r="H512" s="35"/>
      <c r="I512" s="35"/>
      <c r="J512" s="35"/>
      <c r="K512" s="35"/>
      <c r="L512" s="35"/>
      <c r="M512" s="35"/>
      <c r="N512" s="36"/>
      <c r="O512" s="37">
        <f t="shared" si="7"/>
        <v>7631989</v>
      </c>
    </row>
    <row r="513" spans="1:15" hidden="1" x14ac:dyDescent="0.25">
      <c r="A513" s="29" t="s">
        <v>1056</v>
      </c>
      <c r="B513" s="30" t="s">
        <v>1057</v>
      </c>
      <c r="C513" s="29" t="s">
        <v>48</v>
      </c>
      <c r="D513" s="33"/>
      <c r="E513" s="33"/>
      <c r="F513" s="33"/>
      <c r="G513" s="34"/>
      <c r="H513" s="35"/>
      <c r="I513" s="35"/>
      <c r="J513" s="35"/>
      <c r="K513" s="35"/>
      <c r="L513" s="35"/>
      <c r="M513" s="35"/>
      <c r="N513" s="36">
        <v>292234</v>
      </c>
      <c r="O513" s="37">
        <f t="shared" si="7"/>
        <v>292234</v>
      </c>
    </row>
    <row r="514" spans="1:15" hidden="1" x14ac:dyDescent="0.25">
      <c r="A514" s="29" t="s">
        <v>1058</v>
      </c>
      <c r="B514" s="30" t="s">
        <v>1059</v>
      </c>
      <c r="C514" s="29" t="s">
        <v>178</v>
      </c>
      <c r="D514" s="33"/>
      <c r="E514" s="33"/>
      <c r="F514" s="33"/>
      <c r="G514" s="34"/>
      <c r="H514" s="35"/>
      <c r="I514" s="35"/>
      <c r="J514" s="35"/>
      <c r="K514" s="35"/>
      <c r="L514" s="35">
        <v>139616</v>
      </c>
      <c r="M514" s="35">
        <v>22024</v>
      </c>
      <c r="N514" s="36"/>
      <c r="O514" s="37">
        <f t="shared" si="7"/>
        <v>161640</v>
      </c>
    </row>
    <row r="515" spans="1:15" hidden="1" x14ac:dyDescent="0.25">
      <c r="A515" s="29" t="s">
        <v>1060</v>
      </c>
      <c r="B515" s="30" t="s">
        <v>1061</v>
      </c>
      <c r="C515" s="29" t="s">
        <v>63</v>
      </c>
      <c r="D515" s="33"/>
      <c r="E515" s="33"/>
      <c r="F515" s="33"/>
      <c r="G515" s="34"/>
      <c r="H515" s="35"/>
      <c r="I515" s="35"/>
      <c r="J515" s="35"/>
      <c r="K515" s="35"/>
      <c r="L515" s="35"/>
      <c r="M515" s="35"/>
      <c r="N515" s="36">
        <v>453972</v>
      </c>
      <c r="O515" s="37">
        <f t="shared" si="7"/>
        <v>453972</v>
      </c>
    </row>
    <row r="516" spans="1:15" hidden="1" x14ac:dyDescent="0.25">
      <c r="A516" s="29" t="s">
        <v>1062</v>
      </c>
      <c r="B516" s="30" t="s">
        <v>1063</v>
      </c>
      <c r="C516" s="29" t="s">
        <v>196</v>
      </c>
      <c r="D516" s="33"/>
      <c r="E516" s="33"/>
      <c r="F516" s="33"/>
      <c r="G516" s="34"/>
      <c r="H516" s="35"/>
      <c r="I516" s="35"/>
      <c r="J516" s="35"/>
      <c r="K516" s="35"/>
      <c r="L516" s="35"/>
      <c r="M516" s="35"/>
      <c r="N516" s="36">
        <v>81709</v>
      </c>
      <c r="O516" s="37">
        <f t="shared" ref="O516:O579" si="8">SUM(D516:N516)</f>
        <v>81709</v>
      </c>
    </row>
    <row r="517" spans="1:15" hidden="1" x14ac:dyDescent="0.25">
      <c r="A517" s="29" t="s">
        <v>1064</v>
      </c>
      <c r="B517" s="30" t="s">
        <v>1065</v>
      </c>
      <c r="C517" s="29" t="s">
        <v>32</v>
      </c>
      <c r="D517" s="33"/>
      <c r="E517" s="33"/>
      <c r="F517" s="33"/>
      <c r="G517" s="34"/>
      <c r="H517" s="35"/>
      <c r="I517" s="35"/>
      <c r="J517" s="35"/>
      <c r="K517" s="35"/>
      <c r="L517" s="35"/>
      <c r="M517" s="35"/>
      <c r="N517" s="36">
        <v>133063</v>
      </c>
      <c r="O517" s="37">
        <f t="shared" si="8"/>
        <v>133063</v>
      </c>
    </row>
    <row r="518" spans="1:15" hidden="1" x14ac:dyDescent="0.25">
      <c r="A518" s="29" t="s">
        <v>1066</v>
      </c>
      <c r="B518" s="30" t="s">
        <v>1067</v>
      </c>
      <c r="C518" s="29" t="s">
        <v>63</v>
      </c>
      <c r="D518" s="33"/>
      <c r="E518" s="33"/>
      <c r="F518" s="33"/>
      <c r="G518" s="34"/>
      <c r="H518" s="35"/>
      <c r="I518" s="35"/>
      <c r="J518" s="35"/>
      <c r="K518" s="35"/>
      <c r="L518" s="35"/>
      <c r="M518" s="35"/>
      <c r="N518" s="36">
        <v>21934</v>
      </c>
      <c r="O518" s="37">
        <f t="shared" si="8"/>
        <v>21934</v>
      </c>
    </row>
    <row r="519" spans="1:15" hidden="1" x14ac:dyDescent="0.25">
      <c r="A519" s="29" t="s">
        <v>1068</v>
      </c>
      <c r="B519" s="30" t="s">
        <v>1069</v>
      </c>
      <c r="C519" s="29" t="s">
        <v>99</v>
      </c>
      <c r="D519" s="33"/>
      <c r="E519" s="33"/>
      <c r="F519" s="33"/>
      <c r="G519" s="34"/>
      <c r="H519" s="35"/>
      <c r="I519" s="35"/>
      <c r="J519" s="35"/>
      <c r="K519" s="35"/>
      <c r="L519" s="35"/>
      <c r="M519" s="35"/>
      <c r="N519" s="36">
        <v>24863</v>
      </c>
      <c r="O519" s="37">
        <f t="shared" si="8"/>
        <v>24863</v>
      </c>
    </row>
    <row r="520" spans="1:15" hidden="1" x14ac:dyDescent="0.25">
      <c r="A520" s="29" t="s">
        <v>1070</v>
      </c>
      <c r="B520" s="30" t="s">
        <v>1071</v>
      </c>
      <c r="C520" s="29" t="s">
        <v>96</v>
      </c>
      <c r="D520" s="33">
        <v>1286748</v>
      </c>
      <c r="E520" s="33">
        <v>195324</v>
      </c>
      <c r="F520" s="33"/>
      <c r="G520" s="34"/>
      <c r="H520" s="35"/>
      <c r="I520" s="35"/>
      <c r="J520" s="35"/>
      <c r="K520" s="35"/>
      <c r="L520" s="35"/>
      <c r="M520" s="35"/>
      <c r="N520" s="36"/>
      <c r="O520" s="37">
        <f t="shared" si="8"/>
        <v>1482072</v>
      </c>
    </row>
    <row r="521" spans="1:15" hidden="1" x14ac:dyDescent="0.25">
      <c r="A521" s="29" t="s">
        <v>1072</v>
      </c>
      <c r="B521" s="30" t="s">
        <v>1073</v>
      </c>
      <c r="C521" s="29" t="s">
        <v>99</v>
      </c>
      <c r="D521" s="33"/>
      <c r="E521" s="33"/>
      <c r="F521" s="33"/>
      <c r="G521" s="34"/>
      <c r="H521" s="35"/>
      <c r="I521" s="35"/>
      <c r="J521" s="35"/>
      <c r="K521" s="35"/>
      <c r="L521" s="35"/>
      <c r="M521" s="35"/>
      <c r="N521" s="36">
        <v>194762</v>
      </c>
      <c r="O521" s="37">
        <f t="shared" si="8"/>
        <v>194762</v>
      </c>
    </row>
    <row r="522" spans="1:15" hidden="1" x14ac:dyDescent="0.25">
      <c r="A522" s="29" t="s">
        <v>1074</v>
      </c>
      <c r="B522" s="30" t="s">
        <v>1075</v>
      </c>
      <c r="C522" s="29" t="s">
        <v>239</v>
      </c>
      <c r="D522" s="33"/>
      <c r="E522" s="33"/>
      <c r="F522" s="33"/>
      <c r="G522" s="34"/>
      <c r="H522" s="35"/>
      <c r="I522" s="35"/>
      <c r="J522" s="35"/>
      <c r="K522" s="35"/>
      <c r="L522" s="35"/>
      <c r="M522" s="35"/>
      <c r="N522" s="36">
        <v>67570</v>
      </c>
      <c r="O522" s="37">
        <f t="shared" si="8"/>
        <v>67570</v>
      </c>
    </row>
    <row r="523" spans="1:15" hidden="1" x14ac:dyDescent="0.25">
      <c r="A523" s="29" t="s">
        <v>1076</v>
      </c>
      <c r="B523" s="30" t="s">
        <v>1077</v>
      </c>
      <c r="C523" s="29" t="s">
        <v>40</v>
      </c>
      <c r="D523" s="33"/>
      <c r="E523" s="33"/>
      <c r="F523" s="33"/>
      <c r="G523" s="34"/>
      <c r="H523" s="35"/>
      <c r="I523" s="35"/>
      <c r="J523" s="35"/>
      <c r="K523" s="35">
        <v>216543</v>
      </c>
      <c r="L523" s="35"/>
      <c r="M523" s="35"/>
      <c r="N523" s="36"/>
      <c r="O523" s="37">
        <f t="shared" si="8"/>
        <v>216543</v>
      </c>
    </row>
    <row r="524" spans="1:15" hidden="1" x14ac:dyDescent="0.25">
      <c r="A524" s="29" t="s">
        <v>1078</v>
      </c>
      <c r="B524" s="30" t="s">
        <v>1079</v>
      </c>
      <c r="C524" s="29" t="s">
        <v>37</v>
      </c>
      <c r="D524" s="33">
        <v>16856753</v>
      </c>
      <c r="E524" s="33"/>
      <c r="F524" s="33">
        <v>9452578</v>
      </c>
      <c r="G524" s="34"/>
      <c r="H524" s="35"/>
      <c r="I524" s="35"/>
      <c r="J524" s="35"/>
      <c r="K524" s="35"/>
      <c r="L524" s="35"/>
      <c r="M524" s="35"/>
      <c r="N524" s="36"/>
      <c r="O524" s="37">
        <f t="shared" si="8"/>
        <v>26309331</v>
      </c>
    </row>
    <row r="525" spans="1:15" hidden="1" x14ac:dyDescent="0.25">
      <c r="A525" s="29" t="s">
        <v>1080</v>
      </c>
      <c r="B525" s="30" t="s">
        <v>1081</v>
      </c>
      <c r="C525" s="29" t="s">
        <v>37</v>
      </c>
      <c r="D525" s="33"/>
      <c r="E525" s="33"/>
      <c r="F525" s="33"/>
      <c r="G525" s="34"/>
      <c r="H525" s="35"/>
      <c r="I525" s="35"/>
      <c r="J525" s="35"/>
      <c r="K525" s="35"/>
      <c r="L525" s="35">
        <v>1429082</v>
      </c>
      <c r="M525" s="35">
        <v>230965</v>
      </c>
      <c r="N525" s="36"/>
      <c r="O525" s="37">
        <f t="shared" si="8"/>
        <v>1660047</v>
      </c>
    </row>
    <row r="526" spans="1:15" hidden="1" x14ac:dyDescent="0.25">
      <c r="A526" s="29" t="s">
        <v>1082</v>
      </c>
      <c r="B526" s="30" t="s">
        <v>1083</v>
      </c>
      <c r="C526" s="29" t="s">
        <v>37</v>
      </c>
      <c r="D526" s="33"/>
      <c r="E526" s="33"/>
      <c r="F526" s="33"/>
      <c r="G526" s="34"/>
      <c r="H526" s="35"/>
      <c r="I526" s="35"/>
      <c r="J526" s="35"/>
      <c r="K526" s="35"/>
      <c r="L526" s="35"/>
      <c r="M526" s="35"/>
      <c r="N526" s="36">
        <v>74183</v>
      </c>
      <c r="O526" s="37">
        <f t="shared" si="8"/>
        <v>74183</v>
      </c>
    </row>
    <row r="527" spans="1:15" hidden="1" x14ac:dyDescent="0.25">
      <c r="A527" s="29" t="s">
        <v>1084</v>
      </c>
      <c r="B527" s="30" t="s">
        <v>1085</v>
      </c>
      <c r="C527" s="29" t="s">
        <v>37</v>
      </c>
      <c r="D527" s="33"/>
      <c r="E527" s="33"/>
      <c r="F527" s="33"/>
      <c r="G527" s="34"/>
      <c r="H527" s="35"/>
      <c r="I527" s="35"/>
      <c r="J527" s="35"/>
      <c r="K527" s="35"/>
      <c r="L527" s="35">
        <v>2432816</v>
      </c>
      <c r="M527" s="35">
        <v>391957</v>
      </c>
      <c r="N527" s="36"/>
      <c r="O527" s="37">
        <f t="shared" si="8"/>
        <v>2824773</v>
      </c>
    </row>
    <row r="528" spans="1:15" hidden="1" x14ac:dyDescent="0.25">
      <c r="A528" s="29" t="s">
        <v>1086</v>
      </c>
      <c r="B528" s="30" t="s">
        <v>1087</v>
      </c>
      <c r="C528" s="29" t="s">
        <v>37</v>
      </c>
      <c r="D528" s="33"/>
      <c r="E528" s="33"/>
      <c r="F528" s="33"/>
      <c r="G528" s="34"/>
      <c r="H528" s="35"/>
      <c r="I528" s="35"/>
      <c r="J528" s="35"/>
      <c r="K528" s="35"/>
      <c r="L528" s="35"/>
      <c r="M528" s="35"/>
      <c r="N528" s="36">
        <v>24105</v>
      </c>
      <c r="O528" s="37">
        <f t="shared" si="8"/>
        <v>24105</v>
      </c>
    </row>
    <row r="529" spans="1:15" hidden="1" x14ac:dyDescent="0.25">
      <c r="A529" s="29" t="s">
        <v>1088</v>
      </c>
      <c r="B529" s="30" t="s">
        <v>1089</v>
      </c>
      <c r="C529" s="29" t="s">
        <v>37</v>
      </c>
      <c r="D529" s="33">
        <v>2570886</v>
      </c>
      <c r="E529" s="33"/>
      <c r="F529" s="33"/>
      <c r="G529" s="34"/>
      <c r="H529" s="35"/>
      <c r="I529" s="35"/>
      <c r="J529" s="35"/>
      <c r="K529" s="35"/>
      <c r="L529" s="35"/>
      <c r="M529" s="35"/>
      <c r="N529" s="36"/>
      <c r="O529" s="37">
        <f t="shared" si="8"/>
        <v>2570886</v>
      </c>
    </row>
    <row r="530" spans="1:15" hidden="1" x14ac:dyDescent="0.25">
      <c r="A530" s="29" t="s">
        <v>1090</v>
      </c>
      <c r="B530" s="30" t="s">
        <v>1091</v>
      </c>
      <c r="C530" s="29" t="s">
        <v>37</v>
      </c>
      <c r="D530" s="33"/>
      <c r="E530" s="33"/>
      <c r="F530" s="33"/>
      <c r="G530" s="34"/>
      <c r="H530" s="35"/>
      <c r="I530" s="35"/>
      <c r="J530" s="35"/>
      <c r="K530" s="35"/>
      <c r="L530" s="35">
        <v>586308</v>
      </c>
      <c r="M530" s="35"/>
      <c r="N530" s="36"/>
      <c r="O530" s="37">
        <f t="shared" si="8"/>
        <v>586308</v>
      </c>
    </row>
    <row r="531" spans="1:15" hidden="1" x14ac:dyDescent="0.25">
      <c r="A531" s="29" t="s">
        <v>1092</v>
      </c>
      <c r="B531" s="30" t="s">
        <v>1093</v>
      </c>
      <c r="C531" s="29" t="s">
        <v>37</v>
      </c>
      <c r="D531" s="33"/>
      <c r="E531" s="33"/>
      <c r="F531" s="33"/>
      <c r="G531" s="34"/>
      <c r="H531" s="35"/>
      <c r="I531" s="35"/>
      <c r="J531" s="35"/>
      <c r="K531" s="35"/>
      <c r="L531" s="35"/>
      <c r="M531" s="35"/>
      <c r="N531" s="36">
        <v>718619</v>
      </c>
      <c r="O531" s="37">
        <f t="shared" si="8"/>
        <v>718619</v>
      </c>
    </row>
    <row r="532" spans="1:15" hidden="1" x14ac:dyDescent="0.25">
      <c r="A532" s="29" t="s">
        <v>1094</v>
      </c>
      <c r="B532" s="30" t="s">
        <v>1095</v>
      </c>
      <c r="C532" s="29" t="s">
        <v>80</v>
      </c>
      <c r="D532" s="33"/>
      <c r="E532" s="33"/>
      <c r="F532" s="33"/>
      <c r="G532" s="34"/>
      <c r="H532" s="35">
        <v>12145</v>
      </c>
      <c r="I532" s="35"/>
      <c r="J532" s="35"/>
      <c r="K532" s="35"/>
      <c r="L532" s="35"/>
      <c r="M532" s="35"/>
      <c r="N532" s="36"/>
      <c r="O532" s="37">
        <f t="shared" si="8"/>
        <v>12145</v>
      </c>
    </row>
    <row r="533" spans="1:15" hidden="1" x14ac:dyDescent="0.25">
      <c r="A533" s="29" t="s">
        <v>1096</v>
      </c>
      <c r="B533" s="30" t="s">
        <v>1097</v>
      </c>
      <c r="C533" s="29" t="s">
        <v>125</v>
      </c>
      <c r="D533" s="33"/>
      <c r="E533" s="33"/>
      <c r="F533" s="33"/>
      <c r="G533" s="34">
        <v>944073</v>
      </c>
      <c r="H533" s="35"/>
      <c r="I533" s="35"/>
      <c r="J533" s="35"/>
      <c r="K533" s="35"/>
      <c r="L533" s="35"/>
      <c r="M533" s="35"/>
      <c r="N533" s="36"/>
      <c r="O533" s="37">
        <f t="shared" si="8"/>
        <v>944073</v>
      </c>
    </row>
    <row r="534" spans="1:15" hidden="1" x14ac:dyDescent="0.25">
      <c r="A534" s="29" t="s">
        <v>1098</v>
      </c>
      <c r="B534" s="30" t="s">
        <v>1099</v>
      </c>
      <c r="C534" s="29" t="s">
        <v>48</v>
      </c>
      <c r="D534" s="33"/>
      <c r="E534" s="33"/>
      <c r="F534" s="33"/>
      <c r="G534" s="34"/>
      <c r="H534" s="35"/>
      <c r="I534" s="35"/>
      <c r="J534" s="35"/>
      <c r="K534" s="35"/>
      <c r="L534" s="35"/>
      <c r="M534" s="35"/>
      <c r="N534" s="36">
        <v>244378</v>
      </c>
      <c r="O534" s="37">
        <f t="shared" si="8"/>
        <v>244378</v>
      </c>
    </row>
    <row r="535" spans="1:15" hidden="1" x14ac:dyDescent="0.25">
      <c r="A535" s="29" t="s">
        <v>1100</v>
      </c>
      <c r="B535" s="30" t="s">
        <v>1101</v>
      </c>
      <c r="C535" s="29" t="s">
        <v>225</v>
      </c>
      <c r="D535" s="33"/>
      <c r="E535" s="33"/>
      <c r="F535" s="33"/>
      <c r="G535" s="34"/>
      <c r="H535" s="35"/>
      <c r="I535" s="35"/>
      <c r="J535" s="35"/>
      <c r="K535" s="35"/>
      <c r="L535" s="35"/>
      <c r="M535" s="35"/>
      <c r="N535" s="36">
        <v>125736</v>
      </c>
      <c r="O535" s="37">
        <f t="shared" si="8"/>
        <v>125736</v>
      </c>
    </row>
    <row r="536" spans="1:15" hidden="1" x14ac:dyDescent="0.25">
      <c r="A536" s="29" t="s">
        <v>1102</v>
      </c>
      <c r="B536" s="30" t="s">
        <v>1103</v>
      </c>
      <c r="C536" s="29" t="s">
        <v>29</v>
      </c>
      <c r="D536" s="33"/>
      <c r="E536" s="33"/>
      <c r="F536" s="33"/>
      <c r="G536" s="34"/>
      <c r="H536" s="35"/>
      <c r="I536" s="35"/>
      <c r="J536" s="35">
        <v>352541</v>
      </c>
      <c r="K536" s="35"/>
      <c r="L536" s="35"/>
      <c r="M536" s="35"/>
      <c r="N536" s="36"/>
      <c r="O536" s="37">
        <f t="shared" si="8"/>
        <v>352541</v>
      </c>
    </row>
    <row r="537" spans="1:15" hidden="1" x14ac:dyDescent="0.25">
      <c r="A537" s="29" t="s">
        <v>1104</v>
      </c>
      <c r="B537" s="30" t="s">
        <v>1105</v>
      </c>
      <c r="C537" s="29" t="s">
        <v>23</v>
      </c>
      <c r="D537" s="33"/>
      <c r="E537" s="33"/>
      <c r="F537" s="33"/>
      <c r="G537" s="34">
        <v>1234426</v>
      </c>
      <c r="H537" s="35"/>
      <c r="I537" s="35"/>
      <c r="J537" s="35"/>
      <c r="K537" s="35"/>
      <c r="L537" s="35"/>
      <c r="M537" s="35"/>
      <c r="N537" s="36"/>
      <c r="O537" s="37">
        <f t="shared" si="8"/>
        <v>1234426</v>
      </c>
    </row>
    <row r="538" spans="1:15" hidden="1" x14ac:dyDescent="0.25">
      <c r="A538" s="29" t="s">
        <v>1106</v>
      </c>
      <c r="B538" s="30" t="s">
        <v>1107</v>
      </c>
      <c r="C538" s="29" t="s">
        <v>225</v>
      </c>
      <c r="D538" s="33"/>
      <c r="E538" s="33"/>
      <c r="F538" s="33"/>
      <c r="G538" s="34"/>
      <c r="H538" s="35"/>
      <c r="I538" s="35"/>
      <c r="J538" s="35"/>
      <c r="K538" s="35"/>
      <c r="L538" s="35"/>
      <c r="M538" s="35"/>
      <c r="N538" s="36">
        <v>50716</v>
      </c>
      <c r="O538" s="37">
        <f t="shared" si="8"/>
        <v>50716</v>
      </c>
    </row>
    <row r="539" spans="1:15" hidden="1" x14ac:dyDescent="0.25">
      <c r="A539" s="29" t="s">
        <v>1108</v>
      </c>
      <c r="B539" s="30" t="s">
        <v>1109</v>
      </c>
      <c r="C539" s="29" t="s">
        <v>26</v>
      </c>
      <c r="D539" s="33">
        <v>4989094</v>
      </c>
      <c r="E539" s="33">
        <v>759400</v>
      </c>
      <c r="F539" s="33"/>
      <c r="G539" s="34"/>
      <c r="H539" s="35"/>
      <c r="I539" s="35"/>
      <c r="J539" s="35"/>
      <c r="K539" s="35"/>
      <c r="L539" s="35"/>
      <c r="M539" s="35"/>
      <c r="N539" s="36"/>
      <c r="O539" s="37">
        <f t="shared" si="8"/>
        <v>5748494</v>
      </c>
    </row>
    <row r="540" spans="1:15" hidden="1" x14ac:dyDescent="0.25">
      <c r="A540" s="29" t="s">
        <v>1110</v>
      </c>
      <c r="B540" s="30" t="s">
        <v>1111</v>
      </c>
      <c r="C540" s="29" t="s">
        <v>40</v>
      </c>
      <c r="D540" s="33"/>
      <c r="E540" s="33"/>
      <c r="F540" s="33"/>
      <c r="G540" s="34"/>
      <c r="H540" s="35"/>
      <c r="I540" s="35"/>
      <c r="J540" s="35"/>
      <c r="K540" s="35"/>
      <c r="L540" s="35"/>
      <c r="M540" s="35"/>
      <c r="N540" s="36">
        <v>203299</v>
      </c>
      <c r="O540" s="37">
        <f t="shared" si="8"/>
        <v>203299</v>
      </c>
    </row>
    <row r="541" spans="1:15" hidden="1" x14ac:dyDescent="0.25">
      <c r="A541" s="29" t="s">
        <v>1112</v>
      </c>
      <c r="B541" s="30" t="s">
        <v>1113</v>
      </c>
      <c r="C541" s="29" t="s">
        <v>92</v>
      </c>
      <c r="D541" s="33"/>
      <c r="E541" s="33"/>
      <c r="F541" s="33"/>
      <c r="G541" s="34"/>
      <c r="H541" s="35"/>
      <c r="I541" s="35"/>
      <c r="J541" s="35"/>
      <c r="K541" s="35"/>
      <c r="L541" s="35">
        <v>31740</v>
      </c>
      <c r="M541" s="35"/>
      <c r="N541" s="36"/>
      <c r="O541" s="37">
        <f t="shared" si="8"/>
        <v>31740</v>
      </c>
    </row>
    <row r="542" spans="1:15" hidden="1" x14ac:dyDescent="0.25">
      <c r="A542" s="29" t="s">
        <v>1114</v>
      </c>
      <c r="B542" s="30" t="s">
        <v>1115</v>
      </c>
      <c r="C542" s="29" t="s">
        <v>130</v>
      </c>
      <c r="D542" s="33"/>
      <c r="E542" s="33"/>
      <c r="F542" s="33"/>
      <c r="G542" s="34"/>
      <c r="H542" s="35"/>
      <c r="I542" s="35"/>
      <c r="J542" s="35"/>
      <c r="K542" s="35"/>
      <c r="L542" s="35"/>
      <c r="M542" s="35"/>
      <c r="N542" s="36">
        <v>42178</v>
      </c>
      <c r="O542" s="37">
        <f t="shared" si="8"/>
        <v>42178</v>
      </c>
    </row>
    <row r="543" spans="1:15" hidden="1" x14ac:dyDescent="0.25">
      <c r="A543" s="29" t="s">
        <v>1116</v>
      </c>
      <c r="B543" s="30" t="s">
        <v>1117</v>
      </c>
      <c r="C543" s="29" t="s">
        <v>96</v>
      </c>
      <c r="D543" s="33"/>
      <c r="E543" s="33"/>
      <c r="F543" s="33"/>
      <c r="G543" s="34"/>
      <c r="H543" s="35"/>
      <c r="I543" s="35"/>
      <c r="J543" s="35"/>
      <c r="K543" s="35"/>
      <c r="L543" s="35"/>
      <c r="M543" s="35"/>
      <c r="N543" s="36">
        <v>67485</v>
      </c>
      <c r="O543" s="37">
        <f t="shared" si="8"/>
        <v>67485</v>
      </c>
    </row>
    <row r="544" spans="1:15" hidden="1" x14ac:dyDescent="0.25">
      <c r="A544" s="29" t="s">
        <v>1118</v>
      </c>
      <c r="B544" s="30" t="s">
        <v>1119</v>
      </c>
      <c r="C544" s="29" t="s">
        <v>80</v>
      </c>
      <c r="D544" s="33"/>
      <c r="E544" s="33"/>
      <c r="F544" s="33"/>
      <c r="G544" s="34"/>
      <c r="H544" s="35">
        <v>45494</v>
      </c>
      <c r="I544" s="35"/>
      <c r="J544" s="35"/>
      <c r="K544" s="35"/>
      <c r="L544" s="35">
        <v>723973</v>
      </c>
      <c r="M544" s="35"/>
      <c r="N544" s="36"/>
      <c r="O544" s="37">
        <f t="shared" si="8"/>
        <v>769467</v>
      </c>
    </row>
    <row r="545" spans="1:15" hidden="1" x14ac:dyDescent="0.25">
      <c r="A545" s="29" t="s">
        <v>1120</v>
      </c>
      <c r="B545" s="30" t="s">
        <v>1121</v>
      </c>
      <c r="C545" s="29" t="s">
        <v>80</v>
      </c>
      <c r="D545" s="33"/>
      <c r="E545" s="33"/>
      <c r="F545" s="33"/>
      <c r="G545" s="34"/>
      <c r="H545" s="35"/>
      <c r="I545" s="35"/>
      <c r="J545" s="35"/>
      <c r="K545" s="35"/>
      <c r="L545" s="35">
        <v>255432</v>
      </c>
      <c r="M545" s="35">
        <v>40116</v>
      </c>
      <c r="N545" s="36"/>
      <c r="O545" s="37">
        <f t="shared" si="8"/>
        <v>295548</v>
      </c>
    </row>
    <row r="546" spans="1:15" hidden="1" x14ac:dyDescent="0.25">
      <c r="A546" s="29" t="s">
        <v>1122</v>
      </c>
      <c r="B546" s="30" t="s">
        <v>1123</v>
      </c>
      <c r="C546" s="29" t="s">
        <v>29</v>
      </c>
      <c r="D546" s="33"/>
      <c r="E546" s="33"/>
      <c r="F546" s="33"/>
      <c r="G546" s="34"/>
      <c r="H546" s="35"/>
      <c r="I546" s="35"/>
      <c r="J546" s="35"/>
      <c r="K546" s="35"/>
      <c r="L546" s="35"/>
      <c r="M546" s="35"/>
      <c r="N546" s="36">
        <v>353284</v>
      </c>
      <c r="O546" s="37">
        <f t="shared" si="8"/>
        <v>353284</v>
      </c>
    </row>
    <row r="547" spans="1:15" hidden="1" x14ac:dyDescent="0.25">
      <c r="A547" s="29" t="s">
        <v>1124</v>
      </c>
      <c r="B547" s="30" t="s">
        <v>1125</v>
      </c>
      <c r="C547" s="29" t="s">
        <v>93</v>
      </c>
      <c r="D547" s="33"/>
      <c r="E547" s="33"/>
      <c r="F547" s="33"/>
      <c r="G547" s="34"/>
      <c r="H547" s="35"/>
      <c r="I547" s="35"/>
      <c r="J547" s="35"/>
      <c r="K547" s="35"/>
      <c r="L547" s="35"/>
      <c r="M547" s="35"/>
      <c r="N547" s="36">
        <v>14710</v>
      </c>
      <c r="O547" s="37">
        <f t="shared" si="8"/>
        <v>14710</v>
      </c>
    </row>
    <row r="548" spans="1:15" hidden="1" x14ac:dyDescent="0.25">
      <c r="A548" s="29" t="s">
        <v>1126</v>
      </c>
      <c r="B548" s="30" t="s">
        <v>1127</v>
      </c>
      <c r="C548" s="29" t="s">
        <v>122</v>
      </c>
      <c r="D548" s="33"/>
      <c r="E548" s="33"/>
      <c r="F548" s="33"/>
      <c r="G548" s="34"/>
      <c r="H548" s="35"/>
      <c r="I548" s="35"/>
      <c r="J548" s="35"/>
      <c r="K548" s="35"/>
      <c r="L548" s="35"/>
      <c r="M548" s="35"/>
      <c r="N548" s="36">
        <v>194310</v>
      </c>
      <c r="O548" s="37">
        <f t="shared" si="8"/>
        <v>194310</v>
      </c>
    </row>
    <row r="549" spans="1:15" hidden="1" x14ac:dyDescent="0.25">
      <c r="A549" s="29" t="s">
        <v>1128</v>
      </c>
      <c r="B549" s="30" t="s">
        <v>1129</v>
      </c>
      <c r="C549" s="29" t="s">
        <v>80</v>
      </c>
      <c r="D549" s="33"/>
      <c r="E549" s="33"/>
      <c r="F549" s="33"/>
      <c r="G549" s="34"/>
      <c r="H549" s="35">
        <v>39662</v>
      </c>
      <c r="I549" s="35"/>
      <c r="J549" s="35"/>
      <c r="K549" s="35"/>
      <c r="L549" s="35">
        <v>642180</v>
      </c>
      <c r="M549" s="35"/>
      <c r="N549" s="36"/>
      <c r="O549" s="37">
        <f t="shared" si="8"/>
        <v>681842</v>
      </c>
    </row>
    <row r="550" spans="1:15" hidden="1" x14ac:dyDescent="0.25">
      <c r="A550" s="29" t="s">
        <v>1130</v>
      </c>
      <c r="B550" s="30" t="s">
        <v>1131</v>
      </c>
      <c r="C550" s="29" t="s">
        <v>32</v>
      </c>
      <c r="D550" s="33"/>
      <c r="E550" s="33"/>
      <c r="F550" s="33"/>
      <c r="G550" s="34"/>
      <c r="H550" s="35"/>
      <c r="I550" s="35"/>
      <c r="J550" s="35"/>
      <c r="K550" s="35"/>
      <c r="L550" s="35"/>
      <c r="M550" s="35"/>
      <c r="N550" s="36">
        <v>80764</v>
      </c>
      <c r="O550" s="37">
        <f t="shared" si="8"/>
        <v>80764</v>
      </c>
    </row>
    <row r="551" spans="1:15" hidden="1" x14ac:dyDescent="0.25">
      <c r="A551" s="29" t="s">
        <v>1132</v>
      </c>
      <c r="B551" s="30" t="s">
        <v>1133</v>
      </c>
      <c r="C551" s="29" t="s">
        <v>43</v>
      </c>
      <c r="D551" s="33">
        <v>5093170</v>
      </c>
      <c r="E551" s="33"/>
      <c r="F551" s="33"/>
      <c r="G551" s="34"/>
      <c r="H551" s="35"/>
      <c r="I551" s="35"/>
      <c r="J551" s="35"/>
      <c r="K551" s="35"/>
      <c r="L551" s="35"/>
      <c r="M551" s="35"/>
      <c r="N551" s="36"/>
      <c r="O551" s="37">
        <f t="shared" si="8"/>
        <v>5093170</v>
      </c>
    </row>
    <row r="552" spans="1:15" hidden="1" x14ac:dyDescent="0.25">
      <c r="A552" s="29" t="s">
        <v>1134</v>
      </c>
      <c r="B552" s="30" t="s">
        <v>1135</v>
      </c>
      <c r="C552" s="29" t="s">
        <v>92</v>
      </c>
      <c r="D552" s="33"/>
      <c r="E552" s="33"/>
      <c r="F552" s="33"/>
      <c r="G552" s="34"/>
      <c r="H552" s="35"/>
      <c r="I552" s="35"/>
      <c r="J552" s="35"/>
      <c r="K552" s="35"/>
      <c r="L552" s="35">
        <v>77411</v>
      </c>
      <c r="M552" s="35"/>
      <c r="N552" s="36"/>
      <c r="O552" s="37">
        <f t="shared" si="8"/>
        <v>77411</v>
      </c>
    </row>
    <row r="553" spans="1:15" hidden="1" x14ac:dyDescent="0.25">
      <c r="A553" s="29" t="s">
        <v>1136</v>
      </c>
      <c r="B553" s="30" t="s">
        <v>1137</v>
      </c>
      <c r="C553" s="29" t="s">
        <v>225</v>
      </c>
      <c r="D553" s="33"/>
      <c r="E553" s="33"/>
      <c r="F553" s="33"/>
      <c r="G553" s="34"/>
      <c r="H553" s="35"/>
      <c r="I553" s="35"/>
      <c r="J553" s="35"/>
      <c r="K553" s="35"/>
      <c r="L553" s="35">
        <v>83117</v>
      </c>
      <c r="M553" s="35"/>
      <c r="N553" s="36"/>
      <c r="O553" s="37">
        <f t="shared" si="8"/>
        <v>83117</v>
      </c>
    </row>
    <row r="554" spans="1:15" hidden="1" x14ac:dyDescent="0.25">
      <c r="A554" s="29" t="s">
        <v>1138</v>
      </c>
      <c r="B554" s="30" t="s">
        <v>1139</v>
      </c>
      <c r="C554" s="29" t="s">
        <v>48</v>
      </c>
      <c r="D554" s="33"/>
      <c r="E554" s="33"/>
      <c r="F554" s="33"/>
      <c r="G554" s="34"/>
      <c r="H554" s="35"/>
      <c r="I554" s="35"/>
      <c r="J554" s="35"/>
      <c r="K554" s="35"/>
      <c r="L554" s="35"/>
      <c r="M554" s="35"/>
      <c r="N554" s="36">
        <v>91145</v>
      </c>
      <c r="O554" s="37">
        <f t="shared" si="8"/>
        <v>91145</v>
      </c>
    </row>
    <row r="555" spans="1:15" hidden="1" x14ac:dyDescent="0.25">
      <c r="A555" s="29" t="s">
        <v>1140</v>
      </c>
      <c r="B555" s="30" t="s">
        <v>1141</v>
      </c>
      <c r="C555" s="29" t="s">
        <v>122</v>
      </c>
      <c r="D555" s="33"/>
      <c r="E555" s="33"/>
      <c r="F555" s="33"/>
      <c r="G555" s="34"/>
      <c r="H555" s="35"/>
      <c r="I555" s="35"/>
      <c r="J555" s="35"/>
      <c r="K555" s="35"/>
      <c r="L555" s="35"/>
      <c r="M555" s="35"/>
      <c r="N555" s="36">
        <v>24908</v>
      </c>
      <c r="O555" s="37">
        <f t="shared" si="8"/>
        <v>24908</v>
      </c>
    </row>
    <row r="556" spans="1:15" hidden="1" x14ac:dyDescent="0.25">
      <c r="A556" s="29" t="s">
        <v>1142</v>
      </c>
      <c r="B556" s="30" t="s">
        <v>1143</v>
      </c>
      <c r="C556" s="29" t="s">
        <v>48</v>
      </c>
      <c r="D556" s="33"/>
      <c r="E556" s="33"/>
      <c r="F556" s="33"/>
      <c r="G556" s="34"/>
      <c r="H556" s="35"/>
      <c r="I556" s="35"/>
      <c r="J556" s="35"/>
      <c r="K556" s="35"/>
      <c r="L556" s="35"/>
      <c r="M556" s="35"/>
      <c r="N556" s="36">
        <v>124849</v>
      </c>
      <c r="O556" s="37">
        <f t="shared" si="8"/>
        <v>124849</v>
      </c>
    </row>
    <row r="557" spans="1:15" hidden="1" x14ac:dyDescent="0.25">
      <c r="A557" s="29" t="s">
        <v>1144</v>
      </c>
      <c r="B557" s="30" t="s">
        <v>1145</v>
      </c>
      <c r="C557" s="29" t="s">
        <v>77</v>
      </c>
      <c r="D557" s="33"/>
      <c r="E557" s="33"/>
      <c r="F557" s="33"/>
      <c r="G557" s="34"/>
      <c r="H557" s="35"/>
      <c r="I557" s="35"/>
      <c r="J557" s="35"/>
      <c r="K557" s="35"/>
      <c r="L557" s="35"/>
      <c r="M557" s="35"/>
      <c r="N557" s="36">
        <v>89157</v>
      </c>
      <c r="O557" s="37">
        <f t="shared" si="8"/>
        <v>89157</v>
      </c>
    </row>
    <row r="558" spans="1:15" hidden="1" x14ac:dyDescent="0.25">
      <c r="A558" s="29" t="s">
        <v>1148</v>
      </c>
      <c r="B558" s="30" t="s">
        <v>1147</v>
      </c>
      <c r="C558" s="29" t="s">
        <v>60</v>
      </c>
      <c r="D558" s="33"/>
      <c r="E558" s="33"/>
      <c r="F558" s="33"/>
      <c r="G558" s="34"/>
      <c r="H558" s="35"/>
      <c r="I558" s="35"/>
      <c r="J558" s="35"/>
      <c r="K558" s="35"/>
      <c r="L558" s="35">
        <v>271036</v>
      </c>
      <c r="M558" s="35"/>
      <c r="N558" s="36"/>
      <c r="O558" s="37">
        <f t="shared" si="8"/>
        <v>271036</v>
      </c>
    </row>
    <row r="559" spans="1:15" hidden="1" x14ac:dyDescent="0.25">
      <c r="A559" s="29" t="s">
        <v>1146</v>
      </c>
      <c r="B559" s="30" t="s">
        <v>1147</v>
      </c>
      <c r="C559" s="29" t="s">
        <v>139</v>
      </c>
      <c r="D559" s="33"/>
      <c r="E559" s="33"/>
      <c r="F559" s="33"/>
      <c r="G559" s="34"/>
      <c r="H559" s="35"/>
      <c r="I559" s="35"/>
      <c r="J559" s="35"/>
      <c r="K559" s="35"/>
      <c r="L559" s="35">
        <v>175448</v>
      </c>
      <c r="M559" s="35"/>
      <c r="N559" s="36"/>
      <c r="O559" s="37">
        <f t="shared" si="8"/>
        <v>175448</v>
      </c>
    </row>
    <row r="560" spans="1:15" hidden="1" x14ac:dyDescent="0.25">
      <c r="A560" s="29" t="s">
        <v>1149</v>
      </c>
      <c r="B560" s="30" t="s">
        <v>1150</v>
      </c>
      <c r="C560" s="29" t="s">
        <v>89</v>
      </c>
      <c r="D560" s="33"/>
      <c r="E560" s="33"/>
      <c r="F560" s="33"/>
      <c r="G560" s="34"/>
      <c r="H560" s="35"/>
      <c r="I560" s="35"/>
      <c r="J560" s="35"/>
      <c r="K560" s="35"/>
      <c r="L560" s="35"/>
      <c r="M560" s="35"/>
      <c r="N560" s="36">
        <v>131032</v>
      </c>
      <c r="O560" s="37">
        <f t="shared" si="8"/>
        <v>131032</v>
      </c>
    </row>
    <row r="561" spans="1:15" hidden="1" x14ac:dyDescent="0.25">
      <c r="A561" s="29" t="s">
        <v>1151</v>
      </c>
      <c r="B561" s="30" t="s">
        <v>1152</v>
      </c>
      <c r="C561" s="29" t="s">
        <v>80</v>
      </c>
      <c r="D561" s="33"/>
      <c r="E561" s="33"/>
      <c r="F561" s="33"/>
      <c r="G561" s="34"/>
      <c r="H561" s="35"/>
      <c r="I561" s="35"/>
      <c r="J561" s="35"/>
      <c r="K561" s="35"/>
      <c r="L561" s="35">
        <v>152755</v>
      </c>
      <c r="M561" s="35"/>
      <c r="N561" s="36"/>
      <c r="O561" s="37">
        <f t="shared" si="8"/>
        <v>152755</v>
      </c>
    </row>
    <row r="562" spans="1:15" hidden="1" x14ac:dyDescent="0.25">
      <c r="A562" s="29" t="s">
        <v>1153</v>
      </c>
      <c r="B562" s="30" t="s">
        <v>1154</v>
      </c>
      <c r="C562" s="29" t="s">
        <v>32</v>
      </c>
      <c r="D562" s="33"/>
      <c r="E562" s="33"/>
      <c r="F562" s="33"/>
      <c r="G562" s="34"/>
      <c r="H562" s="35"/>
      <c r="I562" s="35"/>
      <c r="J562" s="35"/>
      <c r="K562" s="35"/>
      <c r="L562" s="35"/>
      <c r="M562" s="35"/>
      <c r="N562" s="36">
        <v>123920</v>
      </c>
      <c r="O562" s="37">
        <f t="shared" si="8"/>
        <v>123920</v>
      </c>
    </row>
    <row r="563" spans="1:15" hidden="1" x14ac:dyDescent="0.25">
      <c r="A563" s="29" t="s">
        <v>1155</v>
      </c>
      <c r="B563" s="30" t="s">
        <v>1156</v>
      </c>
      <c r="C563" s="29" t="s">
        <v>66</v>
      </c>
      <c r="D563" s="33"/>
      <c r="E563" s="33"/>
      <c r="F563" s="33"/>
      <c r="G563" s="34"/>
      <c r="H563" s="35"/>
      <c r="I563" s="35"/>
      <c r="J563" s="35"/>
      <c r="K563" s="35"/>
      <c r="L563" s="35"/>
      <c r="M563" s="35"/>
      <c r="N563" s="36">
        <v>66767</v>
      </c>
      <c r="O563" s="37">
        <f t="shared" si="8"/>
        <v>66767</v>
      </c>
    </row>
    <row r="564" spans="1:15" hidden="1" x14ac:dyDescent="0.25">
      <c r="A564" s="29" t="s">
        <v>1157</v>
      </c>
      <c r="B564" s="30" t="s">
        <v>1158</v>
      </c>
      <c r="C564" s="29" t="s">
        <v>43</v>
      </c>
      <c r="D564" s="33"/>
      <c r="E564" s="33"/>
      <c r="F564" s="33"/>
      <c r="G564" s="34"/>
      <c r="H564" s="35"/>
      <c r="I564" s="35"/>
      <c r="J564" s="35"/>
      <c r="K564" s="35"/>
      <c r="L564" s="35"/>
      <c r="M564" s="35"/>
      <c r="N564" s="36">
        <v>179682</v>
      </c>
      <c r="O564" s="37">
        <f t="shared" si="8"/>
        <v>179682</v>
      </c>
    </row>
    <row r="565" spans="1:15" hidden="1" x14ac:dyDescent="0.25">
      <c r="A565" s="29" t="s">
        <v>1159</v>
      </c>
      <c r="B565" s="30" t="s">
        <v>1160</v>
      </c>
      <c r="C565" s="29" t="s">
        <v>43</v>
      </c>
      <c r="D565" s="33"/>
      <c r="E565" s="33"/>
      <c r="F565" s="33"/>
      <c r="G565" s="34"/>
      <c r="H565" s="35"/>
      <c r="I565" s="35"/>
      <c r="J565" s="35"/>
      <c r="K565" s="35"/>
      <c r="L565" s="35"/>
      <c r="M565" s="35"/>
      <c r="N565" s="36">
        <v>200285</v>
      </c>
      <c r="O565" s="37">
        <f t="shared" si="8"/>
        <v>200285</v>
      </c>
    </row>
    <row r="566" spans="1:15" hidden="1" x14ac:dyDescent="0.25">
      <c r="A566" s="29" t="s">
        <v>1161</v>
      </c>
      <c r="B566" s="30" t="s">
        <v>1162</v>
      </c>
      <c r="C566" s="29" t="s">
        <v>43</v>
      </c>
      <c r="D566" s="33"/>
      <c r="E566" s="33"/>
      <c r="F566" s="33"/>
      <c r="G566" s="34"/>
      <c r="H566" s="35"/>
      <c r="I566" s="35"/>
      <c r="J566" s="35"/>
      <c r="K566" s="35">
        <v>85665</v>
      </c>
      <c r="L566" s="35"/>
      <c r="M566" s="35"/>
      <c r="N566" s="36"/>
      <c r="O566" s="37">
        <f t="shared" si="8"/>
        <v>85665</v>
      </c>
    </row>
    <row r="567" spans="1:15" hidden="1" x14ac:dyDescent="0.25">
      <c r="A567" s="29" t="s">
        <v>1163</v>
      </c>
      <c r="B567" s="30" t="s">
        <v>1164</v>
      </c>
      <c r="C567" s="29" t="s">
        <v>26</v>
      </c>
      <c r="D567" s="33"/>
      <c r="E567" s="33"/>
      <c r="F567" s="33"/>
      <c r="G567" s="34"/>
      <c r="H567" s="35">
        <v>53891</v>
      </c>
      <c r="I567" s="35"/>
      <c r="J567" s="35"/>
      <c r="K567" s="35"/>
      <c r="L567" s="35"/>
      <c r="M567" s="35"/>
      <c r="N567" s="36"/>
      <c r="O567" s="37">
        <f t="shared" si="8"/>
        <v>53891</v>
      </c>
    </row>
    <row r="568" spans="1:15" hidden="1" x14ac:dyDescent="0.25">
      <c r="A568" s="29" t="s">
        <v>1165</v>
      </c>
      <c r="B568" s="30" t="s">
        <v>1166</v>
      </c>
      <c r="C568" s="29" t="s">
        <v>26</v>
      </c>
      <c r="D568" s="33"/>
      <c r="E568" s="33"/>
      <c r="F568" s="33"/>
      <c r="G568" s="34"/>
      <c r="H568" s="35"/>
      <c r="I568" s="35"/>
      <c r="J568" s="35"/>
      <c r="K568" s="35"/>
      <c r="L568" s="35"/>
      <c r="M568" s="35"/>
      <c r="N568" s="36">
        <v>207975</v>
      </c>
      <c r="O568" s="37">
        <f t="shared" si="8"/>
        <v>207975</v>
      </c>
    </row>
    <row r="569" spans="1:15" hidden="1" x14ac:dyDescent="0.25">
      <c r="A569" s="29" t="s">
        <v>1167</v>
      </c>
      <c r="B569" s="30" t="s">
        <v>1168</v>
      </c>
      <c r="C569" s="29" t="s">
        <v>26</v>
      </c>
      <c r="D569" s="33"/>
      <c r="E569" s="33"/>
      <c r="F569" s="33"/>
      <c r="G569" s="34"/>
      <c r="H569" s="35"/>
      <c r="I569" s="35"/>
      <c r="J569" s="35"/>
      <c r="K569" s="35"/>
      <c r="L569" s="35"/>
      <c r="M569" s="35"/>
      <c r="N569" s="36">
        <v>297038</v>
      </c>
      <c r="O569" s="37">
        <f t="shared" si="8"/>
        <v>297038</v>
      </c>
    </row>
    <row r="570" spans="1:15" hidden="1" x14ac:dyDescent="0.25">
      <c r="A570" s="29" t="s">
        <v>1169</v>
      </c>
      <c r="B570" s="30" t="s">
        <v>1170</v>
      </c>
      <c r="C570" s="29" t="s">
        <v>26</v>
      </c>
      <c r="D570" s="33"/>
      <c r="E570" s="33"/>
      <c r="F570" s="33"/>
      <c r="G570" s="34"/>
      <c r="H570" s="35"/>
      <c r="I570" s="35"/>
      <c r="J570" s="35"/>
      <c r="K570" s="35"/>
      <c r="L570" s="35"/>
      <c r="M570" s="35"/>
      <c r="N570" s="36">
        <v>156552</v>
      </c>
      <c r="O570" s="37">
        <f t="shared" si="8"/>
        <v>156552</v>
      </c>
    </row>
    <row r="571" spans="1:15" hidden="1" x14ac:dyDescent="0.25">
      <c r="A571" s="29" t="s">
        <v>1171</v>
      </c>
      <c r="B571" s="30" t="s">
        <v>1172</v>
      </c>
      <c r="C571" s="29" t="s">
        <v>26</v>
      </c>
      <c r="D571" s="33"/>
      <c r="E571" s="33"/>
      <c r="F571" s="33"/>
      <c r="G571" s="34"/>
      <c r="H571" s="35"/>
      <c r="I571" s="35"/>
      <c r="J571" s="35"/>
      <c r="K571" s="35">
        <v>182346</v>
      </c>
      <c r="L571" s="35"/>
      <c r="M571" s="35"/>
      <c r="N571" s="36"/>
      <c r="O571" s="37">
        <f t="shared" si="8"/>
        <v>182346</v>
      </c>
    </row>
    <row r="572" spans="1:15" hidden="1" x14ac:dyDescent="0.25">
      <c r="A572" s="29" t="s">
        <v>1173</v>
      </c>
      <c r="B572" s="30" t="s">
        <v>1174</v>
      </c>
      <c r="C572" s="29" t="s">
        <v>26</v>
      </c>
      <c r="D572" s="33"/>
      <c r="E572" s="33"/>
      <c r="F572" s="33"/>
      <c r="G572" s="34"/>
      <c r="H572" s="35"/>
      <c r="I572" s="35"/>
      <c r="J572" s="35"/>
      <c r="K572" s="35"/>
      <c r="L572" s="35"/>
      <c r="M572" s="35"/>
      <c r="N572" s="36">
        <v>1125467</v>
      </c>
      <c r="O572" s="37">
        <f t="shared" si="8"/>
        <v>1125467</v>
      </c>
    </row>
    <row r="573" spans="1:15" hidden="1" x14ac:dyDescent="0.25">
      <c r="A573" s="29" t="s">
        <v>1175</v>
      </c>
      <c r="B573" s="30" t="s">
        <v>1176</v>
      </c>
      <c r="C573" s="29" t="s">
        <v>26</v>
      </c>
      <c r="D573" s="33"/>
      <c r="E573" s="33"/>
      <c r="F573" s="33"/>
      <c r="G573" s="34"/>
      <c r="H573" s="35"/>
      <c r="I573" s="35"/>
      <c r="J573" s="35"/>
      <c r="K573" s="35"/>
      <c r="L573" s="35"/>
      <c r="M573" s="35"/>
      <c r="N573" s="36">
        <v>91610</v>
      </c>
      <c r="O573" s="37">
        <f t="shared" si="8"/>
        <v>91610</v>
      </c>
    </row>
    <row r="574" spans="1:15" hidden="1" x14ac:dyDescent="0.25">
      <c r="A574" s="29" t="s">
        <v>1177</v>
      </c>
      <c r="B574" s="30" t="s">
        <v>1178</v>
      </c>
      <c r="C574" s="29" t="s">
        <v>26</v>
      </c>
      <c r="D574" s="33"/>
      <c r="E574" s="33"/>
      <c r="F574" s="33"/>
      <c r="G574" s="34"/>
      <c r="H574" s="35">
        <v>182164</v>
      </c>
      <c r="I574" s="35"/>
      <c r="J574" s="35"/>
      <c r="K574" s="35">
        <v>3110835</v>
      </c>
      <c r="L574" s="35"/>
      <c r="M574" s="35"/>
      <c r="N574" s="36"/>
      <c r="O574" s="37">
        <f t="shared" si="8"/>
        <v>3292999</v>
      </c>
    </row>
    <row r="575" spans="1:15" hidden="1" x14ac:dyDescent="0.25">
      <c r="A575" s="29" t="s">
        <v>1179</v>
      </c>
      <c r="B575" s="30" t="s">
        <v>1180</v>
      </c>
      <c r="C575" s="29" t="s">
        <v>178</v>
      </c>
      <c r="D575" s="33"/>
      <c r="E575" s="33"/>
      <c r="F575" s="33"/>
      <c r="G575" s="34"/>
      <c r="H575" s="35"/>
      <c r="I575" s="35"/>
      <c r="J575" s="35"/>
      <c r="K575" s="35"/>
      <c r="L575" s="35"/>
      <c r="M575" s="35"/>
      <c r="N575" s="36">
        <v>83860</v>
      </c>
      <c r="O575" s="37">
        <f t="shared" si="8"/>
        <v>83860</v>
      </c>
    </row>
    <row r="576" spans="1:15" hidden="1" x14ac:dyDescent="0.25">
      <c r="A576" s="29" t="s">
        <v>1181</v>
      </c>
      <c r="B576" s="30" t="s">
        <v>1182</v>
      </c>
      <c r="C576" s="29" t="s">
        <v>196</v>
      </c>
      <c r="D576" s="33"/>
      <c r="E576" s="33"/>
      <c r="F576" s="33"/>
      <c r="G576" s="34"/>
      <c r="H576" s="35"/>
      <c r="I576" s="35"/>
      <c r="J576" s="35"/>
      <c r="K576" s="35"/>
      <c r="L576" s="35"/>
      <c r="M576" s="35"/>
      <c r="N576" s="36">
        <v>143269</v>
      </c>
      <c r="O576" s="37">
        <f t="shared" si="8"/>
        <v>143269</v>
      </c>
    </row>
    <row r="577" spans="1:15" hidden="1" x14ac:dyDescent="0.25">
      <c r="A577" s="29" t="s">
        <v>1183</v>
      </c>
      <c r="B577" s="30" t="s">
        <v>1184</v>
      </c>
      <c r="C577" s="29" t="s">
        <v>63</v>
      </c>
      <c r="D577" s="33"/>
      <c r="E577" s="33"/>
      <c r="F577" s="33"/>
      <c r="G577" s="34"/>
      <c r="H577" s="35"/>
      <c r="I577" s="35"/>
      <c r="J577" s="35"/>
      <c r="K577" s="35"/>
      <c r="L577" s="35"/>
      <c r="M577" s="35"/>
      <c r="N577" s="36">
        <v>28730</v>
      </c>
      <c r="O577" s="37">
        <f t="shared" si="8"/>
        <v>28730</v>
      </c>
    </row>
    <row r="578" spans="1:15" hidden="1" x14ac:dyDescent="0.25">
      <c r="A578" s="29" t="s">
        <v>1185</v>
      </c>
      <c r="B578" s="30" t="s">
        <v>1186</v>
      </c>
      <c r="C578" s="29" t="s">
        <v>139</v>
      </c>
      <c r="D578" s="33"/>
      <c r="E578" s="33"/>
      <c r="F578" s="33"/>
      <c r="G578" s="34"/>
      <c r="H578" s="35"/>
      <c r="I578" s="35"/>
      <c r="J578" s="35"/>
      <c r="K578" s="35"/>
      <c r="L578" s="35">
        <v>538419</v>
      </c>
      <c r="M578" s="35"/>
      <c r="N578" s="36"/>
      <c r="O578" s="37">
        <f t="shared" si="8"/>
        <v>538419</v>
      </c>
    </row>
    <row r="579" spans="1:15" hidden="1" x14ac:dyDescent="0.25">
      <c r="A579" s="29" t="s">
        <v>1187</v>
      </c>
      <c r="B579" s="30" t="s">
        <v>1186</v>
      </c>
      <c r="C579" s="29" t="s">
        <v>80</v>
      </c>
      <c r="D579" s="33"/>
      <c r="E579" s="33"/>
      <c r="F579" s="33"/>
      <c r="G579" s="34"/>
      <c r="H579" s="35"/>
      <c r="I579" s="35"/>
      <c r="J579" s="35"/>
      <c r="K579" s="35"/>
      <c r="L579" s="35">
        <v>645204</v>
      </c>
      <c r="M579" s="35"/>
      <c r="N579" s="36"/>
      <c r="O579" s="37">
        <f t="shared" si="8"/>
        <v>645204</v>
      </c>
    </row>
    <row r="580" spans="1:15" hidden="1" x14ac:dyDescent="0.25">
      <c r="A580" s="29" t="s">
        <v>1188</v>
      </c>
      <c r="B580" s="30" t="s">
        <v>1189</v>
      </c>
      <c r="C580" s="29" t="s">
        <v>72</v>
      </c>
      <c r="D580" s="33"/>
      <c r="E580" s="33"/>
      <c r="F580" s="33"/>
      <c r="G580" s="34"/>
      <c r="H580" s="35"/>
      <c r="I580" s="35"/>
      <c r="J580" s="35"/>
      <c r="K580" s="35"/>
      <c r="L580" s="35"/>
      <c r="M580" s="35"/>
      <c r="N580" s="36">
        <v>70755</v>
      </c>
      <c r="O580" s="37">
        <f t="shared" ref="O580:O643" si="9">SUM(D580:N580)</f>
        <v>70755</v>
      </c>
    </row>
    <row r="581" spans="1:15" hidden="1" x14ac:dyDescent="0.25">
      <c r="A581" s="29" t="s">
        <v>1190</v>
      </c>
      <c r="B581" s="30" t="s">
        <v>1191</v>
      </c>
      <c r="C581" s="29" t="s">
        <v>490</v>
      </c>
      <c r="D581" s="33"/>
      <c r="E581" s="33"/>
      <c r="F581" s="33"/>
      <c r="G581" s="34"/>
      <c r="H581" s="35"/>
      <c r="I581" s="35"/>
      <c r="J581" s="35"/>
      <c r="K581" s="35"/>
      <c r="L581" s="35"/>
      <c r="M581" s="35"/>
      <c r="N581" s="36">
        <v>16082</v>
      </c>
      <c r="O581" s="37">
        <f t="shared" si="9"/>
        <v>16082</v>
      </c>
    </row>
    <row r="582" spans="1:15" hidden="1" x14ac:dyDescent="0.25">
      <c r="A582" s="29" t="s">
        <v>1192</v>
      </c>
      <c r="B582" s="30" t="s">
        <v>1193</v>
      </c>
      <c r="C582" s="29" t="s">
        <v>130</v>
      </c>
      <c r="D582" s="33"/>
      <c r="E582" s="33"/>
      <c r="F582" s="33"/>
      <c r="G582" s="34"/>
      <c r="H582" s="35"/>
      <c r="I582" s="35"/>
      <c r="J582" s="35"/>
      <c r="K582" s="35"/>
      <c r="L582" s="35"/>
      <c r="M582" s="35"/>
      <c r="N582" s="36">
        <v>7631</v>
      </c>
      <c r="O582" s="37">
        <f t="shared" si="9"/>
        <v>7631</v>
      </c>
    </row>
    <row r="583" spans="1:15" hidden="1" x14ac:dyDescent="0.25">
      <c r="A583" s="29" t="s">
        <v>1194</v>
      </c>
      <c r="B583" s="30" t="s">
        <v>1195</v>
      </c>
      <c r="C583" s="29" t="s">
        <v>63</v>
      </c>
      <c r="D583" s="33"/>
      <c r="E583" s="33"/>
      <c r="F583" s="33"/>
      <c r="G583" s="34"/>
      <c r="H583" s="35"/>
      <c r="I583" s="35"/>
      <c r="J583" s="35"/>
      <c r="K583" s="35"/>
      <c r="L583" s="35"/>
      <c r="M583" s="35"/>
      <c r="N583" s="36">
        <v>32699</v>
      </c>
      <c r="O583" s="37">
        <f t="shared" si="9"/>
        <v>32699</v>
      </c>
    </row>
    <row r="584" spans="1:15" hidden="1" x14ac:dyDescent="0.25">
      <c r="A584" s="29" t="s">
        <v>1196</v>
      </c>
      <c r="B584" s="30" t="s">
        <v>1197</v>
      </c>
      <c r="C584" s="29" t="s">
        <v>80</v>
      </c>
      <c r="D584" s="33"/>
      <c r="E584" s="33"/>
      <c r="F584" s="33"/>
      <c r="G584" s="34"/>
      <c r="H584" s="35">
        <v>17672</v>
      </c>
      <c r="I584" s="35"/>
      <c r="J584" s="35"/>
      <c r="K584" s="35"/>
      <c r="L584" s="35">
        <v>286654</v>
      </c>
      <c r="M584" s="35"/>
      <c r="N584" s="36"/>
      <c r="O584" s="37">
        <f t="shared" si="9"/>
        <v>304326</v>
      </c>
    </row>
    <row r="585" spans="1:15" hidden="1" x14ac:dyDescent="0.25">
      <c r="A585" s="29" t="s">
        <v>1198</v>
      </c>
      <c r="B585" s="30" t="s">
        <v>1199</v>
      </c>
      <c r="C585" s="29" t="s">
        <v>894</v>
      </c>
      <c r="D585" s="33"/>
      <c r="E585" s="33"/>
      <c r="F585" s="33"/>
      <c r="G585" s="34"/>
      <c r="H585" s="35"/>
      <c r="I585" s="35"/>
      <c r="J585" s="35"/>
      <c r="K585" s="35"/>
      <c r="L585" s="35"/>
      <c r="M585" s="35"/>
      <c r="N585" s="36">
        <v>52144</v>
      </c>
      <c r="O585" s="37">
        <f t="shared" si="9"/>
        <v>52144</v>
      </c>
    </row>
    <row r="586" spans="1:15" hidden="1" x14ac:dyDescent="0.25">
      <c r="A586" s="29" t="s">
        <v>1200</v>
      </c>
      <c r="B586" s="30" t="s">
        <v>1201</v>
      </c>
      <c r="C586" s="29" t="s">
        <v>60</v>
      </c>
      <c r="D586" s="33"/>
      <c r="E586" s="33"/>
      <c r="F586" s="33"/>
      <c r="G586" s="34"/>
      <c r="H586" s="35"/>
      <c r="I586" s="35"/>
      <c r="J586" s="35"/>
      <c r="K586" s="35"/>
      <c r="L586" s="35"/>
      <c r="M586" s="35"/>
      <c r="N586" s="36">
        <v>116042</v>
      </c>
      <c r="O586" s="37">
        <f t="shared" si="9"/>
        <v>116042</v>
      </c>
    </row>
    <row r="587" spans="1:15" hidden="1" x14ac:dyDescent="0.25">
      <c r="A587" s="29" t="s">
        <v>1202</v>
      </c>
      <c r="B587" s="30" t="s">
        <v>1203</v>
      </c>
      <c r="C587" s="29" t="s">
        <v>26</v>
      </c>
      <c r="D587" s="33"/>
      <c r="E587" s="33"/>
      <c r="F587" s="33"/>
      <c r="G587" s="34"/>
      <c r="H587" s="35"/>
      <c r="I587" s="35"/>
      <c r="J587" s="35"/>
      <c r="K587" s="35"/>
      <c r="L587" s="35"/>
      <c r="M587" s="35"/>
      <c r="N587" s="36">
        <v>168439</v>
      </c>
      <c r="O587" s="37">
        <f t="shared" si="9"/>
        <v>168439</v>
      </c>
    </row>
    <row r="588" spans="1:15" hidden="1" x14ac:dyDescent="0.25">
      <c r="A588" s="29" t="s">
        <v>1204</v>
      </c>
      <c r="B588" s="30" t="s">
        <v>1205</v>
      </c>
      <c r="C588" s="29" t="s">
        <v>93</v>
      </c>
      <c r="D588" s="33"/>
      <c r="E588" s="33"/>
      <c r="F588" s="33"/>
      <c r="G588" s="34"/>
      <c r="H588" s="35"/>
      <c r="I588" s="35"/>
      <c r="J588" s="35"/>
      <c r="K588" s="35"/>
      <c r="L588" s="35"/>
      <c r="M588" s="35"/>
      <c r="N588" s="36">
        <v>183365</v>
      </c>
      <c r="O588" s="37">
        <f t="shared" si="9"/>
        <v>183365</v>
      </c>
    </row>
    <row r="589" spans="1:15" hidden="1" x14ac:dyDescent="0.25">
      <c r="A589" s="29" t="s">
        <v>1206</v>
      </c>
      <c r="B589" s="30" t="s">
        <v>1207</v>
      </c>
      <c r="C589" s="29" t="s">
        <v>63</v>
      </c>
      <c r="D589" s="33"/>
      <c r="E589" s="33"/>
      <c r="F589" s="33"/>
      <c r="G589" s="34"/>
      <c r="H589" s="35"/>
      <c r="I589" s="35"/>
      <c r="J589" s="35"/>
      <c r="K589" s="35"/>
      <c r="L589" s="35"/>
      <c r="M589" s="35"/>
      <c r="N589" s="36">
        <v>23640</v>
      </c>
      <c r="O589" s="37">
        <f t="shared" si="9"/>
        <v>23640</v>
      </c>
    </row>
    <row r="590" spans="1:15" hidden="1" x14ac:dyDescent="0.25">
      <c r="A590" s="29" t="s">
        <v>1208</v>
      </c>
      <c r="B590" s="30" t="s">
        <v>1209</v>
      </c>
      <c r="C590" s="29" t="s">
        <v>80</v>
      </c>
      <c r="D590" s="33"/>
      <c r="E590" s="33"/>
      <c r="F590" s="33"/>
      <c r="G590" s="34"/>
      <c r="H590" s="35">
        <v>253</v>
      </c>
      <c r="I590" s="35"/>
      <c r="J590" s="35"/>
      <c r="K590" s="35"/>
      <c r="L590" s="35"/>
      <c r="M590" s="35"/>
      <c r="N590" s="36"/>
      <c r="O590" s="37">
        <f t="shared" si="9"/>
        <v>253</v>
      </c>
    </row>
    <row r="591" spans="1:15" hidden="1" x14ac:dyDescent="0.25">
      <c r="A591" s="29" t="s">
        <v>1210</v>
      </c>
      <c r="B591" s="30" t="s">
        <v>1211</v>
      </c>
      <c r="C591" s="29" t="s">
        <v>378</v>
      </c>
      <c r="D591" s="33"/>
      <c r="E591" s="33"/>
      <c r="F591" s="33"/>
      <c r="G591" s="34"/>
      <c r="H591" s="35"/>
      <c r="I591" s="35"/>
      <c r="J591" s="35"/>
      <c r="K591" s="35"/>
      <c r="L591" s="35"/>
      <c r="M591" s="35"/>
      <c r="N591" s="36">
        <v>56788</v>
      </c>
      <c r="O591" s="37">
        <f t="shared" si="9"/>
        <v>56788</v>
      </c>
    </row>
    <row r="592" spans="1:15" hidden="1" x14ac:dyDescent="0.25">
      <c r="A592" s="29" t="s">
        <v>1212</v>
      </c>
      <c r="B592" s="30" t="s">
        <v>1213</v>
      </c>
      <c r="C592" s="29" t="s">
        <v>239</v>
      </c>
      <c r="D592" s="33">
        <v>8547317</v>
      </c>
      <c r="E592" s="33">
        <v>1307545</v>
      </c>
      <c r="F592" s="33"/>
      <c r="G592" s="34"/>
      <c r="H592" s="35"/>
      <c r="I592" s="35"/>
      <c r="J592" s="35"/>
      <c r="K592" s="35"/>
      <c r="L592" s="35"/>
      <c r="M592" s="35"/>
      <c r="N592" s="36"/>
      <c r="O592" s="37">
        <f t="shared" si="9"/>
        <v>9854862</v>
      </c>
    </row>
    <row r="593" spans="1:15" hidden="1" x14ac:dyDescent="0.25">
      <c r="A593" s="29" t="s">
        <v>1214</v>
      </c>
      <c r="B593" s="30" t="s">
        <v>1215</v>
      </c>
      <c r="C593" s="29" t="s">
        <v>63</v>
      </c>
      <c r="D593" s="33"/>
      <c r="E593" s="33"/>
      <c r="F593" s="33"/>
      <c r="G593" s="34"/>
      <c r="H593" s="35"/>
      <c r="I593" s="35"/>
      <c r="J593" s="35"/>
      <c r="K593" s="35"/>
      <c r="L593" s="35"/>
      <c r="M593" s="35"/>
      <c r="N593" s="36">
        <v>339084</v>
      </c>
      <c r="O593" s="37">
        <f t="shared" si="9"/>
        <v>339084</v>
      </c>
    </row>
    <row r="594" spans="1:15" hidden="1" x14ac:dyDescent="0.25">
      <c r="A594" s="29" t="s">
        <v>1216</v>
      </c>
      <c r="B594" s="30" t="s">
        <v>1217</v>
      </c>
      <c r="C594" s="29" t="s">
        <v>378</v>
      </c>
      <c r="D594" s="33"/>
      <c r="E594" s="33"/>
      <c r="F594" s="33"/>
      <c r="G594" s="34"/>
      <c r="H594" s="35"/>
      <c r="I594" s="35"/>
      <c r="J594" s="35"/>
      <c r="K594" s="35"/>
      <c r="L594" s="35"/>
      <c r="M594" s="35"/>
      <c r="N594" s="36">
        <v>89011</v>
      </c>
      <c r="O594" s="37">
        <f t="shared" si="9"/>
        <v>89011</v>
      </c>
    </row>
    <row r="595" spans="1:15" hidden="1" x14ac:dyDescent="0.25">
      <c r="A595" s="29" t="s">
        <v>1218</v>
      </c>
      <c r="B595" s="30" t="s">
        <v>1219</v>
      </c>
      <c r="C595" s="29" t="s">
        <v>1220</v>
      </c>
      <c r="D595" s="33"/>
      <c r="E595" s="33"/>
      <c r="F595" s="33"/>
      <c r="G595" s="34"/>
      <c r="H595" s="35"/>
      <c r="I595" s="35"/>
      <c r="J595" s="35"/>
      <c r="K595" s="35"/>
      <c r="L595" s="35"/>
      <c r="M595" s="35"/>
      <c r="N595" s="36">
        <v>13372</v>
      </c>
      <c r="O595" s="37">
        <f t="shared" si="9"/>
        <v>13372</v>
      </c>
    </row>
    <row r="596" spans="1:15" hidden="1" x14ac:dyDescent="0.25">
      <c r="A596" s="29" t="s">
        <v>1221</v>
      </c>
      <c r="B596" s="30" t="s">
        <v>1222</v>
      </c>
      <c r="C596" s="29" t="s">
        <v>236</v>
      </c>
      <c r="D596" s="33"/>
      <c r="E596" s="33"/>
      <c r="F596" s="33"/>
      <c r="G596" s="34"/>
      <c r="H596" s="35"/>
      <c r="I596" s="35"/>
      <c r="J596" s="35"/>
      <c r="K596" s="35"/>
      <c r="L596" s="35"/>
      <c r="M596" s="35"/>
      <c r="N596" s="36">
        <v>64506</v>
      </c>
      <c r="O596" s="37">
        <f t="shared" si="9"/>
        <v>64506</v>
      </c>
    </row>
    <row r="597" spans="1:15" hidden="1" x14ac:dyDescent="0.25">
      <c r="A597" s="29" t="s">
        <v>1223</v>
      </c>
      <c r="B597" s="30" t="s">
        <v>1224</v>
      </c>
      <c r="C597" s="29" t="s">
        <v>92</v>
      </c>
      <c r="D597" s="33"/>
      <c r="E597" s="33"/>
      <c r="F597" s="33"/>
      <c r="G597" s="34"/>
      <c r="H597" s="35"/>
      <c r="I597" s="35"/>
      <c r="J597" s="35"/>
      <c r="K597" s="35"/>
      <c r="L597" s="35"/>
      <c r="M597" s="35"/>
      <c r="N597" s="36">
        <v>106911</v>
      </c>
      <c r="O597" s="37">
        <f t="shared" si="9"/>
        <v>106911</v>
      </c>
    </row>
    <row r="598" spans="1:15" hidden="1" x14ac:dyDescent="0.25">
      <c r="A598" s="29" t="s">
        <v>1225</v>
      </c>
      <c r="B598" s="30" t="s">
        <v>1226</v>
      </c>
      <c r="C598" s="29" t="s">
        <v>696</v>
      </c>
      <c r="D598" s="33"/>
      <c r="E598" s="33"/>
      <c r="F598" s="33"/>
      <c r="G598" s="34"/>
      <c r="H598" s="35"/>
      <c r="I598" s="35"/>
      <c r="J598" s="35"/>
      <c r="K598" s="35"/>
      <c r="L598" s="35"/>
      <c r="M598" s="35"/>
      <c r="N598" s="36">
        <v>23673</v>
      </c>
      <c r="O598" s="37">
        <f t="shared" si="9"/>
        <v>23673</v>
      </c>
    </row>
    <row r="599" spans="1:15" hidden="1" x14ac:dyDescent="0.25">
      <c r="A599" s="29" t="s">
        <v>1227</v>
      </c>
      <c r="B599" s="30" t="s">
        <v>1228</v>
      </c>
      <c r="C599" s="29" t="s">
        <v>63</v>
      </c>
      <c r="D599" s="33"/>
      <c r="E599" s="33"/>
      <c r="F599" s="33"/>
      <c r="G599" s="34"/>
      <c r="H599" s="35"/>
      <c r="I599" s="35"/>
      <c r="J599" s="35"/>
      <c r="K599" s="35"/>
      <c r="L599" s="35"/>
      <c r="M599" s="35"/>
      <c r="N599" s="36">
        <v>7813</v>
      </c>
      <c r="O599" s="37">
        <f t="shared" si="9"/>
        <v>7813</v>
      </c>
    </row>
    <row r="600" spans="1:15" hidden="1" x14ac:dyDescent="0.25">
      <c r="A600" s="29" t="s">
        <v>1229</v>
      </c>
      <c r="B600" s="30" t="s">
        <v>1230</v>
      </c>
      <c r="C600" s="29" t="s">
        <v>236</v>
      </c>
      <c r="D600" s="33"/>
      <c r="E600" s="33"/>
      <c r="F600" s="33"/>
      <c r="G600" s="34"/>
      <c r="H600" s="35">
        <v>19463</v>
      </c>
      <c r="I600" s="35"/>
      <c r="J600" s="35"/>
      <c r="K600" s="35"/>
      <c r="L600" s="35"/>
      <c r="M600" s="35"/>
      <c r="N600" s="36"/>
      <c r="O600" s="37">
        <f t="shared" si="9"/>
        <v>19463</v>
      </c>
    </row>
    <row r="601" spans="1:15" hidden="1" x14ac:dyDescent="0.25">
      <c r="A601" s="29" t="s">
        <v>1231</v>
      </c>
      <c r="B601" s="30" t="s">
        <v>1232</v>
      </c>
      <c r="C601" s="29" t="s">
        <v>99</v>
      </c>
      <c r="D601" s="33"/>
      <c r="E601" s="33"/>
      <c r="F601" s="33"/>
      <c r="G601" s="34"/>
      <c r="H601" s="35"/>
      <c r="I601" s="35"/>
      <c r="J601" s="35"/>
      <c r="K601" s="35"/>
      <c r="L601" s="35"/>
      <c r="M601" s="35"/>
      <c r="N601" s="36">
        <v>44043</v>
      </c>
      <c r="O601" s="37">
        <f t="shared" si="9"/>
        <v>44043</v>
      </c>
    </row>
    <row r="602" spans="1:15" hidden="1" x14ac:dyDescent="0.25">
      <c r="A602" s="29" t="s">
        <v>1233</v>
      </c>
      <c r="B602" s="30" t="s">
        <v>1234</v>
      </c>
      <c r="C602" s="29" t="s">
        <v>48</v>
      </c>
      <c r="D602" s="33"/>
      <c r="E602" s="33"/>
      <c r="F602" s="33"/>
      <c r="G602" s="34"/>
      <c r="H602" s="35"/>
      <c r="I602" s="35"/>
      <c r="J602" s="35"/>
      <c r="K602" s="35"/>
      <c r="L602" s="35"/>
      <c r="M602" s="35"/>
      <c r="N602" s="36">
        <v>47561</v>
      </c>
      <c r="O602" s="37">
        <f t="shared" si="9"/>
        <v>47561</v>
      </c>
    </row>
    <row r="603" spans="1:15" hidden="1" x14ac:dyDescent="0.25">
      <c r="A603" s="29" t="s">
        <v>1235</v>
      </c>
      <c r="B603" s="30" t="s">
        <v>1236</v>
      </c>
      <c r="C603" s="29" t="s">
        <v>40</v>
      </c>
      <c r="D603" s="33"/>
      <c r="E603" s="33"/>
      <c r="F603" s="33"/>
      <c r="G603" s="34"/>
      <c r="H603" s="35"/>
      <c r="I603" s="35"/>
      <c r="J603" s="35"/>
      <c r="K603" s="35"/>
      <c r="L603" s="35"/>
      <c r="M603" s="35"/>
      <c r="N603" s="36">
        <v>329679</v>
      </c>
      <c r="O603" s="37">
        <f t="shared" si="9"/>
        <v>329679</v>
      </c>
    </row>
    <row r="604" spans="1:15" hidden="1" x14ac:dyDescent="0.25">
      <c r="A604" s="29" t="s">
        <v>1237</v>
      </c>
      <c r="B604" s="30" t="s">
        <v>1238</v>
      </c>
      <c r="C604" s="29" t="s">
        <v>93</v>
      </c>
      <c r="D604" s="33"/>
      <c r="E604" s="33"/>
      <c r="F604" s="33"/>
      <c r="G604" s="34"/>
      <c r="H604" s="35"/>
      <c r="I604" s="35"/>
      <c r="J604" s="35"/>
      <c r="K604" s="35"/>
      <c r="L604" s="35"/>
      <c r="M604" s="35"/>
      <c r="N604" s="36">
        <v>47349</v>
      </c>
      <c r="O604" s="37">
        <f t="shared" si="9"/>
        <v>47349</v>
      </c>
    </row>
    <row r="605" spans="1:15" hidden="1" x14ac:dyDescent="0.25">
      <c r="A605" s="29" t="s">
        <v>1239</v>
      </c>
      <c r="B605" s="30" t="s">
        <v>1240</v>
      </c>
      <c r="C605" s="29" t="s">
        <v>80</v>
      </c>
      <c r="D605" s="33"/>
      <c r="E605" s="33"/>
      <c r="F605" s="33"/>
      <c r="G605" s="34"/>
      <c r="H605" s="35"/>
      <c r="I605" s="35"/>
      <c r="J605" s="35"/>
      <c r="K605" s="35"/>
      <c r="L605" s="35">
        <v>469303</v>
      </c>
      <c r="M605" s="35"/>
      <c r="N605" s="36"/>
      <c r="O605" s="37">
        <f t="shared" si="9"/>
        <v>469303</v>
      </c>
    </row>
    <row r="606" spans="1:15" hidden="1" x14ac:dyDescent="0.25">
      <c r="A606" s="29" t="s">
        <v>1241</v>
      </c>
      <c r="B606" s="30" t="s">
        <v>1242</v>
      </c>
      <c r="C606" s="29" t="s">
        <v>1243</v>
      </c>
      <c r="D606" s="33"/>
      <c r="E606" s="33"/>
      <c r="F606" s="33"/>
      <c r="G606" s="34"/>
      <c r="H606" s="35">
        <v>4597</v>
      </c>
      <c r="I606" s="35"/>
      <c r="J606" s="35"/>
      <c r="K606" s="35"/>
      <c r="L606" s="35"/>
      <c r="M606" s="35"/>
      <c r="N606" s="36"/>
      <c r="O606" s="37">
        <f t="shared" si="9"/>
        <v>4597</v>
      </c>
    </row>
    <row r="607" spans="1:15" hidden="1" x14ac:dyDescent="0.25">
      <c r="A607" s="29" t="s">
        <v>1244</v>
      </c>
      <c r="B607" s="30" t="s">
        <v>1245</v>
      </c>
      <c r="C607" s="29" t="s">
        <v>48</v>
      </c>
      <c r="D607" s="33"/>
      <c r="E607" s="33"/>
      <c r="F607" s="33"/>
      <c r="G607" s="34"/>
      <c r="H607" s="35"/>
      <c r="I607" s="35"/>
      <c r="J607" s="35"/>
      <c r="K607" s="35"/>
      <c r="L607" s="35"/>
      <c r="M607" s="35"/>
      <c r="N607" s="36">
        <v>83104</v>
      </c>
      <c r="O607" s="37">
        <f t="shared" si="9"/>
        <v>83104</v>
      </c>
    </row>
    <row r="608" spans="1:15" hidden="1" x14ac:dyDescent="0.25">
      <c r="A608" s="29" t="s">
        <v>1246</v>
      </c>
      <c r="B608" s="30" t="s">
        <v>1247</v>
      </c>
      <c r="C608" s="29" t="s">
        <v>48</v>
      </c>
      <c r="D608" s="33"/>
      <c r="E608" s="33"/>
      <c r="F608" s="33"/>
      <c r="G608" s="34"/>
      <c r="H608" s="35"/>
      <c r="I608" s="35"/>
      <c r="J608" s="35"/>
      <c r="K608" s="35"/>
      <c r="L608" s="35"/>
      <c r="M608" s="35"/>
      <c r="N608" s="36">
        <v>405989</v>
      </c>
      <c r="O608" s="37">
        <f t="shared" si="9"/>
        <v>405989</v>
      </c>
    </row>
    <row r="609" spans="1:15" hidden="1" x14ac:dyDescent="0.25">
      <c r="A609" s="29" t="s">
        <v>1248</v>
      </c>
      <c r="B609" s="30" t="s">
        <v>1249</v>
      </c>
      <c r="C609" s="29" t="s">
        <v>37</v>
      </c>
      <c r="D609" s="33"/>
      <c r="E609" s="33"/>
      <c r="F609" s="33"/>
      <c r="G609" s="34"/>
      <c r="H609" s="35"/>
      <c r="I609" s="35"/>
      <c r="J609" s="35"/>
      <c r="K609" s="35"/>
      <c r="L609" s="35"/>
      <c r="M609" s="35"/>
      <c r="N609" s="36">
        <v>120429</v>
      </c>
      <c r="O609" s="37">
        <f t="shared" si="9"/>
        <v>120429</v>
      </c>
    </row>
    <row r="610" spans="1:15" hidden="1" x14ac:dyDescent="0.25">
      <c r="A610" s="29" t="s">
        <v>1250</v>
      </c>
      <c r="B610" s="30" t="s">
        <v>4458</v>
      </c>
      <c r="C610" s="29" t="s">
        <v>26</v>
      </c>
      <c r="D610" s="33"/>
      <c r="E610" s="33"/>
      <c r="F610" s="33"/>
      <c r="G610" s="34"/>
      <c r="H610" s="35"/>
      <c r="I610" s="35"/>
      <c r="J610" s="35"/>
      <c r="K610" s="35">
        <v>16992</v>
      </c>
      <c r="L610" s="35"/>
      <c r="M610" s="35"/>
      <c r="N610" s="36"/>
      <c r="O610" s="37">
        <f t="shared" si="9"/>
        <v>16992</v>
      </c>
    </row>
    <row r="611" spans="1:15" hidden="1" x14ac:dyDescent="0.25">
      <c r="A611" s="29" t="s">
        <v>1251</v>
      </c>
      <c r="B611" s="30" t="s">
        <v>1252</v>
      </c>
      <c r="C611" s="29" t="s">
        <v>26</v>
      </c>
      <c r="D611" s="33"/>
      <c r="E611" s="33"/>
      <c r="F611" s="33"/>
      <c r="G611" s="34"/>
      <c r="H611" s="35"/>
      <c r="I611" s="35"/>
      <c r="J611" s="35"/>
      <c r="K611" s="35"/>
      <c r="L611" s="35"/>
      <c r="M611" s="35"/>
      <c r="N611" s="36">
        <v>262806</v>
      </c>
      <c r="O611" s="37">
        <f t="shared" si="9"/>
        <v>262806</v>
      </c>
    </row>
    <row r="612" spans="1:15" hidden="1" x14ac:dyDescent="0.25">
      <c r="A612" s="29" t="s">
        <v>1253</v>
      </c>
      <c r="B612" s="30" t="s">
        <v>1254</v>
      </c>
      <c r="C612" s="29" t="s">
        <v>43</v>
      </c>
      <c r="D612" s="33">
        <v>2422764</v>
      </c>
      <c r="E612" s="33"/>
      <c r="F612" s="33"/>
      <c r="G612" s="34"/>
      <c r="H612" s="35"/>
      <c r="I612" s="35"/>
      <c r="J612" s="35"/>
      <c r="K612" s="35"/>
      <c r="L612" s="35"/>
      <c r="M612" s="35"/>
      <c r="N612" s="36"/>
      <c r="O612" s="37">
        <f t="shared" si="9"/>
        <v>2422764</v>
      </c>
    </row>
    <row r="613" spans="1:15" hidden="1" x14ac:dyDescent="0.25">
      <c r="A613" s="29" t="s">
        <v>1255</v>
      </c>
      <c r="B613" s="30" t="s">
        <v>1256</v>
      </c>
      <c r="C613" s="29" t="s">
        <v>122</v>
      </c>
      <c r="D613" s="33"/>
      <c r="E613" s="33"/>
      <c r="F613" s="33"/>
      <c r="G613" s="34"/>
      <c r="H613" s="35"/>
      <c r="I613" s="35"/>
      <c r="J613" s="35"/>
      <c r="K613" s="35"/>
      <c r="L613" s="35"/>
      <c r="M613" s="35"/>
      <c r="N613" s="36">
        <v>116597</v>
      </c>
      <c r="O613" s="37">
        <f t="shared" si="9"/>
        <v>116597</v>
      </c>
    </row>
    <row r="614" spans="1:15" hidden="1" x14ac:dyDescent="0.25">
      <c r="A614" s="29" t="s">
        <v>1257</v>
      </c>
      <c r="B614" s="30" t="s">
        <v>1258</v>
      </c>
      <c r="C614" s="29" t="s">
        <v>48</v>
      </c>
      <c r="D614" s="33"/>
      <c r="E614" s="33"/>
      <c r="F614" s="33"/>
      <c r="G614" s="34"/>
      <c r="H614" s="35"/>
      <c r="I614" s="35"/>
      <c r="J614" s="35"/>
      <c r="K614" s="35">
        <v>44017</v>
      </c>
      <c r="L614" s="35"/>
      <c r="M614" s="35"/>
      <c r="N614" s="36"/>
      <c r="O614" s="37">
        <f t="shared" si="9"/>
        <v>44017</v>
      </c>
    </row>
    <row r="615" spans="1:15" hidden="1" x14ac:dyDescent="0.25">
      <c r="A615" s="29" t="s">
        <v>1259</v>
      </c>
      <c r="B615" s="30" t="s">
        <v>1260</v>
      </c>
      <c r="C615" s="29" t="s">
        <v>92</v>
      </c>
      <c r="D615" s="33"/>
      <c r="E615" s="33"/>
      <c r="F615" s="33"/>
      <c r="G615" s="34"/>
      <c r="H615" s="35"/>
      <c r="I615" s="35"/>
      <c r="J615" s="35"/>
      <c r="K615" s="35"/>
      <c r="L615" s="35">
        <v>80261</v>
      </c>
      <c r="M615" s="35">
        <v>12512</v>
      </c>
      <c r="N615" s="36"/>
      <c r="O615" s="37">
        <f t="shared" si="9"/>
        <v>92773</v>
      </c>
    </row>
    <row r="616" spans="1:15" hidden="1" x14ac:dyDescent="0.25">
      <c r="A616" s="29" t="s">
        <v>1261</v>
      </c>
      <c r="B616" s="30" t="s">
        <v>1262</v>
      </c>
      <c r="C616" s="29" t="s">
        <v>196</v>
      </c>
      <c r="D616" s="33">
        <v>6385517</v>
      </c>
      <c r="E616" s="33"/>
      <c r="F616" s="33">
        <v>3498807</v>
      </c>
      <c r="G616" s="34"/>
      <c r="H616" s="35"/>
      <c r="I616" s="35"/>
      <c r="J616" s="35"/>
      <c r="K616" s="35"/>
      <c r="L616" s="35"/>
      <c r="M616" s="35"/>
      <c r="N616" s="36"/>
      <c r="O616" s="37">
        <f t="shared" si="9"/>
        <v>9884324</v>
      </c>
    </row>
    <row r="617" spans="1:15" hidden="1" x14ac:dyDescent="0.25">
      <c r="A617" s="29" t="s">
        <v>1263</v>
      </c>
      <c r="B617" s="30" t="s">
        <v>1264</v>
      </c>
      <c r="C617" s="29" t="s">
        <v>199</v>
      </c>
      <c r="D617" s="33"/>
      <c r="E617" s="33"/>
      <c r="F617" s="33"/>
      <c r="G617" s="34"/>
      <c r="H617" s="35"/>
      <c r="I617" s="35"/>
      <c r="J617" s="35"/>
      <c r="K617" s="35"/>
      <c r="L617" s="35"/>
      <c r="M617" s="35"/>
      <c r="N617" s="36">
        <v>37647</v>
      </c>
      <c r="O617" s="37">
        <f t="shared" si="9"/>
        <v>37647</v>
      </c>
    </row>
    <row r="618" spans="1:15" hidden="1" x14ac:dyDescent="0.25">
      <c r="A618" s="29" t="s">
        <v>1265</v>
      </c>
      <c r="B618" s="30" t="s">
        <v>1266</v>
      </c>
      <c r="C618" s="29" t="s">
        <v>66</v>
      </c>
      <c r="D618" s="33"/>
      <c r="E618" s="33"/>
      <c r="F618" s="33"/>
      <c r="G618" s="34"/>
      <c r="H618" s="35"/>
      <c r="I618" s="35"/>
      <c r="J618" s="35"/>
      <c r="K618" s="35"/>
      <c r="L618" s="35"/>
      <c r="M618" s="35"/>
      <c r="N618" s="36">
        <v>450678</v>
      </c>
      <c r="O618" s="37">
        <f t="shared" si="9"/>
        <v>450678</v>
      </c>
    </row>
    <row r="619" spans="1:15" hidden="1" x14ac:dyDescent="0.25">
      <c r="A619" s="29" t="s">
        <v>1267</v>
      </c>
      <c r="B619" s="30" t="s">
        <v>1268</v>
      </c>
      <c r="C619" s="29" t="s">
        <v>66</v>
      </c>
      <c r="D619" s="33"/>
      <c r="E619" s="33"/>
      <c r="F619" s="33"/>
      <c r="G619" s="34"/>
      <c r="H619" s="35"/>
      <c r="I619" s="35"/>
      <c r="J619" s="35"/>
      <c r="K619" s="35"/>
      <c r="L619" s="35"/>
      <c r="M619" s="35"/>
      <c r="N619" s="36">
        <v>80135</v>
      </c>
      <c r="O619" s="37">
        <f t="shared" si="9"/>
        <v>80135</v>
      </c>
    </row>
    <row r="620" spans="1:15" hidden="1" x14ac:dyDescent="0.25">
      <c r="A620" s="29" t="s">
        <v>1269</v>
      </c>
      <c r="B620" s="30" t="s">
        <v>1270</v>
      </c>
      <c r="C620" s="29" t="s">
        <v>199</v>
      </c>
      <c r="D620" s="33">
        <v>2854102</v>
      </c>
      <c r="E620" s="33"/>
      <c r="F620" s="33"/>
      <c r="G620" s="34"/>
      <c r="H620" s="35"/>
      <c r="I620" s="35"/>
      <c r="J620" s="35"/>
      <c r="K620" s="35"/>
      <c r="L620" s="35"/>
      <c r="M620" s="35"/>
      <c r="N620" s="36"/>
      <c r="O620" s="37">
        <f t="shared" si="9"/>
        <v>2854102</v>
      </c>
    </row>
    <row r="621" spans="1:15" hidden="1" x14ac:dyDescent="0.25">
      <c r="A621" s="29" t="s">
        <v>1271</v>
      </c>
      <c r="B621" s="30" t="s">
        <v>1272</v>
      </c>
      <c r="C621" s="29" t="s">
        <v>80</v>
      </c>
      <c r="D621" s="33"/>
      <c r="E621" s="33"/>
      <c r="F621" s="33"/>
      <c r="G621" s="34"/>
      <c r="H621" s="35"/>
      <c r="I621" s="35"/>
      <c r="J621" s="35"/>
      <c r="K621" s="35"/>
      <c r="L621" s="35">
        <v>242638</v>
      </c>
      <c r="M621" s="35"/>
      <c r="N621" s="36"/>
      <c r="O621" s="37">
        <f t="shared" si="9"/>
        <v>242638</v>
      </c>
    </row>
    <row r="622" spans="1:15" hidden="1" x14ac:dyDescent="0.25">
      <c r="A622" s="29" t="s">
        <v>1273</v>
      </c>
      <c r="B622" s="30" t="s">
        <v>1274</v>
      </c>
      <c r="C622" s="29" t="s">
        <v>32</v>
      </c>
      <c r="D622" s="33"/>
      <c r="E622" s="33"/>
      <c r="F622" s="33"/>
      <c r="G622" s="34"/>
      <c r="H622" s="35"/>
      <c r="I622" s="35"/>
      <c r="J622" s="35"/>
      <c r="K622" s="35"/>
      <c r="L622" s="35"/>
      <c r="M622" s="35"/>
      <c r="N622" s="36">
        <v>62757</v>
      </c>
      <c r="O622" s="37">
        <f t="shared" si="9"/>
        <v>62757</v>
      </c>
    </row>
    <row r="623" spans="1:15" hidden="1" x14ac:dyDescent="0.25">
      <c r="A623" s="29" t="s">
        <v>1275</v>
      </c>
      <c r="B623" s="30" t="s">
        <v>1276</v>
      </c>
      <c r="C623" s="29" t="s">
        <v>225</v>
      </c>
      <c r="D623" s="33"/>
      <c r="E623" s="33"/>
      <c r="F623" s="33"/>
      <c r="G623" s="34">
        <v>2729909</v>
      </c>
      <c r="H623" s="35"/>
      <c r="I623" s="35"/>
      <c r="J623" s="35"/>
      <c r="K623" s="35"/>
      <c r="L623" s="35"/>
      <c r="M623" s="35"/>
      <c r="N623" s="36"/>
      <c r="O623" s="37">
        <f t="shared" si="9"/>
        <v>2729909</v>
      </c>
    </row>
    <row r="624" spans="1:15" hidden="1" x14ac:dyDescent="0.25">
      <c r="A624" s="29" t="s">
        <v>1277</v>
      </c>
      <c r="B624" s="30" t="s">
        <v>1278</v>
      </c>
      <c r="C624" s="29" t="s">
        <v>558</v>
      </c>
      <c r="D624" s="33"/>
      <c r="E624" s="33"/>
      <c r="F624" s="33"/>
      <c r="G624" s="34"/>
      <c r="H624" s="35">
        <v>4646</v>
      </c>
      <c r="I624" s="35">
        <v>1033125</v>
      </c>
      <c r="J624" s="35"/>
      <c r="K624" s="35"/>
      <c r="L624" s="35"/>
      <c r="M624" s="35"/>
      <c r="N624" s="36"/>
      <c r="O624" s="37">
        <f t="shared" si="9"/>
        <v>1037771</v>
      </c>
    </row>
    <row r="625" spans="1:15" hidden="1" x14ac:dyDescent="0.25">
      <c r="A625" s="29" t="s">
        <v>1279</v>
      </c>
      <c r="B625" s="30" t="s">
        <v>1280</v>
      </c>
      <c r="C625" s="29" t="s">
        <v>378</v>
      </c>
      <c r="D625" s="33"/>
      <c r="E625" s="33"/>
      <c r="F625" s="33"/>
      <c r="G625" s="34"/>
      <c r="H625" s="35"/>
      <c r="I625" s="35"/>
      <c r="J625" s="35"/>
      <c r="K625" s="35"/>
      <c r="L625" s="35"/>
      <c r="M625" s="35"/>
      <c r="N625" s="36">
        <v>88694</v>
      </c>
      <c r="O625" s="37">
        <f t="shared" si="9"/>
        <v>88694</v>
      </c>
    </row>
    <row r="626" spans="1:15" hidden="1" x14ac:dyDescent="0.25">
      <c r="A626" s="29" t="s">
        <v>1281</v>
      </c>
      <c r="B626" s="30" t="s">
        <v>1282</v>
      </c>
      <c r="C626" s="29" t="s">
        <v>48</v>
      </c>
      <c r="D626" s="33"/>
      <c r="E626" s="33"/>
      <c r="F626" s="33"/>
      <c r="G626" s="34"/>
      <c r="H626" s="35"/>
      <c r="I626" s="35"/>
      <c r="J626" s="35"/>
      <c r="K626" s="35"/>
      <c r="L626" s="35"/>
      <c r="M626" s="35"/>
      <c r="N626" s="36">
        <v>30514</v>
      </c>
      <c r="O626" s="37">
        <f t="shared" si="9"/>
        <v>30514</v>
      </c>
    </row>
    <row r="627" spans="1:15" hidden="1" x14ac:dyDescent="0.25">
      <c r="A627" s="29" t="s">
        <v>1283</v>
      </c>
      <c r="B627" s="30" t="s">
        <v>1284</v>
      </c>
      <c r="C627" s="29" t="s">
        <v>77</v>
      </c>
      <c r="D627" s="33"/>
      <c r="E627" s="33"/>
      <c r="F627" s="33"/>
      <c r="G627" s="34"/>
      <c r="H627" s="35"/>
      <c r="I627" s="35"/>
      <c r="J627" s="35"/>
      <c r="K627" s="35"/>
      <c r="L627" s="35"/>
      <c r="M627" s="35"/>
      <c r="N627" s="36">
        <v>61902</v>
      </c>
      <c r="O627" s="37">
        <f t="shared" si="9"/>
        <v>61902</v>
      </c>
    </row>
    <row r="628" spans="1:15" hidden="1" x14ac:dyDescent="0.25">
      <c r="A628" s="29" t="s">
        <v>1285</v>
      </c>
      <c r="B628" s="30" t="s">
        <v>1286</v>
      </c>
      <c r="C628" s="29" t="s">
        <v>130</v>
      </c>
      <c r="D628" s="33"/>
      <c r="E628" s="33"/>
      <c r="F628" s="33"/>
      <c r="G628" s="34"/>
      <c r="H628" s="35"/>
      <c r="I628" s="35"/>
      <c r="J628" s="35"/>
      <c r="K628" s="35"/>
      <c r="L628" s="35"/>
      <c r="M628" s="35"/>
      <c r="N628" s="36">
        <v>58937</v>
      </c>
      <c r="O628" s="37">
        <f t="shared" si="9"/>
        <v>58937</v>
      </c>
    </row>
    <row r="629" spans="1:15" hidden="1" x14ac:dyDescent="0.25">
      <c r="A629" s="29" t="s">
        <v>1287</v>
      </c>
      <c r="B629" s="30" t="s">
        <v>1288</v>
      </c>
      <c r="C629" s="29" t="s">
        <v>23</v>
      </c>
      <c r="D629" s="33"/>
      <c r="E629" s="33"/>
      <c r="F629" s="33"/>
      <c r="G629" s="34"/>
      <c r="H629" s="35"/>
      <c r="I629" s="35"/>
      <c r="J629" s="35"/>
      <c r="K629" s="35"/>
      <c r="L629" s="35"/>
      <c r="M629" s="35"/>
      <c r="N629" s="36">
        <v>34134</v>
      </c>
      <c r="O629" s="37">
        <f t="shared" si="9"/>
        <v>34134</v>
      </c>
    </row>
    <row r="630" spans="1:15" hidden="1" x14ac:dyDescent="0.25">
      <c r="A630" s="29" t="s">
        <v>1289</v>
      </c>
      <c r="B630" s="30" t="s">
        <v>1290</v>
      </c>
      <c r="C630" s="29" t="s">
        <v>26</v>
      </c>
      <c r="D630" s="33"/>
      <c r="E630" s="33"/>
      <c r="F630" s="33"/>
      <c r="G630" s="34"/>
      <c r="H630" s="35"/>
      <c r="I630" s="35"/>
      <c r="J630" s="35"/>
      <c r="K630" s="35">
        <v>37816</v>
      </c>
      <c r="L630" s="35"/>
      <c r="M630" s="35"/>
      <c r="N630" s="36"/>
      <c r="O630" s="37">
        <f t="shared" si="9"/>
        <v>37816</v>
      </c>
    </row>
    <row r="631" spans="1:15" hidden="1" x14ac:dyDescent="0.25">
      <c r="A631" s="29" t="s">
        <v>1291</v>
      </c>
      <c r="B631" s="30" t="s">
        <v>1292</v>
      </c>
      <c r="C631" s="29" t="s">
        <v>77</v>
      </c>
      <c r="D631" s="33"/>
      <c r="E631" s="33"/>
      <c r="F631" s="33"/>
      <c r="G631" s="34"/>
      <c r="H631" s="35"/>
      <c r="I631" s="35"/>
      <c r="J631" s="35"/>
      <c r="K631" s="35"/>
      <c r="L631" s="35"/>
      <c r="M631" s="35"/>
      <c r="N631" s="36">
        <v>39766</v>
      </c>
      <c r="O631" s="37">
        <f t="shared" si="9"/>
        <v>39766</v>
      </c>
    </row>
    <row r="632" spans="1:15" hidden="1" x14ac:dyDescent="0.25">
      <c r="A632" s="29" t="s">
        <v>1293</v>
      </c>
      <c r="B632" s="30" t="s">
        <v>1294</v>
      </c>
      <c r="C632" s="29" t="s">
        <v>144</v>
      </c>
      <c r="D632" s="33"/>
      <c r="E632" s="33"/>
      <c r="F632" s="33"/>
      <c r="G632" s="34"/>
      <c r="H632" s="35"/>
      <c r="I632" s="35"/>
      <c r="J632" s="35"/>
      <c r="K632" s="35"/>
      <c r="L632" s="35"/>
      <c r="M632" s="35"/>
      <c r="N632" s="36">
        <v>184752</v>
      </c>
      <c r="O632" s="37">
        <f t="shared" si="9"/>
        <v>184752</v>
      </c>
    </row>
    <row r="633" spans="1:15" hidden="1" x14ac:dyDescent="0.25">
      <c r="A633" s="29" t="s">
        <v>1295</v>
      </c>
      <c r="B633" s="30" t="s">
        <v>1296</v>
      </c>
      <c r="C633" s="29" t="s">
        <v>63</v>
      </c>
      <c r="D633" s="33"/>
      <c r="E633" s="33"/>
      <c r="F633" s="33"/>
      <c r="G633" s="34"/>
      <c r="H633" s="35"/>
      <c r="I633" s="35"/>
      <c r="J633" s="35"/>
      <c r="K633" s="35"/>
      <c r="L633" s="35"/>
      <c r="M633" s="35"/>
      <c r="N633" s="36">
        <v>451274</v>
      </c>
      <c r="O633" s="37">
        <f t="shared" si="9"/>
        <v>451274</v>
      </c>
    </row>
    <row r="634" spans="1:15" hidden="1" x14ac:dyDescent="0.25">
      <c r="A634" s="29" t="s">
        <v>1297</v>
      </c>
      <c r="B634" s="30" t="s">
        <v>1298</v>
      </c>
      <c r="C634" s="29" t="s">
        <v>236</v>
      </c>
      <c r="D634" s="33"/>
      <c r="E634" s="33"/>
      <c r="F634" s="33"/>
      <c r="G634" s="34"/>
      <c r="H634" s="35"/>
      <c r="I634" s="35"/>
      <c r="J634" s="35"/>
      <c r="K634" s="35"/>
      <c r="L634" s="35">
        <v>80024</v>
      </c>
      <c r="M634" s="35">
        <v>12647</v>
      </c>
      <c r="N634" s="36"/>
      <c r="O634" s="37">
        <f t="shared" si="9"/>
        <v>92671</v>
      </c>
    </row>
    <row r="635" spans="1:15" hidden="1" x14ac:dyDescent="0.25">
      <c r="A635" s="29" t="s">
        <v>1299</v>
      </c>
      <c r="B635" s="30" t="s">
        <v>1300</v>
      </c>
      <c r="C635" s="29" t="s">
        <v>32</v>
      </c>
      <c r="D635" s="33"/>
      <c r="E635" s="33"/>
      <c r="F635" s="33"/>
      <c r="G635" s="34"/>
      <c r="H635" s="35"/>
      <c r="I635" s="35"/>
      <c r="J635" s="35"/>
      <c r="K635" s="35"/>
      <c r="L635" s="35"/>
      <c r="M635" s="35"/>
      <c r="N635" s="36">
        <v>75424</v>
      </c>
      <c r="O635" s="37">
        <f t="shared" si="9"/>
        <v>75424</v>
      </c>
    </row>
    <row r="636" spans="1:15" hidden="1" x14ac:dyDescent="0.25">
      <c r="A636" s="29" t="s">
        <v>1301</v>
      </c>
      <c r="B636" s="30" t="s">
        <v>1302</v>
      </c>
      <c r="C636" s="29" t="s">
        <v>89</v>
      </c>
      <c r="D636" s="33"/>
      <c r="E636" s="33"/>
      <c r="F636" s="33"/>
      <c r="G636" s="34"/>
      <c r="H636" s="35"/>
      <c r="I636" s="35"/>
      <c r="J636" s="35"/>
      <c r="K636" s="35"/>
      <c r="L636" s="35"/>
      <c r="M636" s="35"/>
      <c r="N636" s="36">
        <v>213066</v>
      </c>
      <c r="O636" s="37">
        <f t="shared" si="9"/>
        <v>213066</v>
      </c>
    </row>
    <row r="637" spans="1:15" hidden="1" x14ac:dyDescent="0.25">
      <c r="A637" s="29" t="s">
        <v>1303</v>
      </c>
      <c r="B637" s="30" t="s">
        <v>1304</v>
      </c>
      <c r="C637" s="29" t="s">
        <v>93</v>
      </c>
      <c r="D637" s="33"/>
      <c r="E637" s="33"/>
      <c r="F637" s="33"/>
      <c r="G637" s="34"/>
      <c r="H637" s="35"/>
      <c r="I637" s="35"/>
      <c r="J637" s="35"/>
      <c r="K637" s="35"/>
      <c r="L637" s="35"/>
      <c r="M637" s="35"/>
      <c r="N637" s="36">
        <v>45652</v>
      </c>
      <c r="O637" s="37">
        <f t="shared" si="9"/>
        <v>45652</v>
      </c>
    </row>
    <row r="638" spans="1:15" hidden="1" x14ac:dyDescent="0.25">
      <c r="A638" s="29" t="s">
        <v>1305</v>
      </c>
      <c r="B638" s="30" t="s">
        <v>1306</v>
      </c>
      <c r="C638" s="29" t="s">
        <v>236</v>
      </c>
      <c r="D638" s="33"/>
      <c r="E638" s="33"/>
      <c r="F638" s="33"/>
      <c r="G638" s="34"/>
      <c r="H638" s="35">
        <v>14381</v>
      </c>
      <c r="I638" s="35"/>
      <c r="J638" s="35"/>
      <c r="K638" s="35"/>
      <c r="L638" s="35"/>
      <c r="M638" s="35"/>
      <c r="N638" s="36"/>
      <c r="O638" s="37">
        <f t="shared" si="9"/>
        <v>14381</v>
      </c>
    </row>
    <row r="639" spans="1:15" hidden="1" x14ac:dyDescent="0.25">
      <c r="A639" s="29" t="s">
        <v>1307</v>
      </c>
      <c r="B639" s="30" t="s">
        <v>1308</v>
      </c>
      <c r="C639" s="29" t="s">
        <v>32</v>
      </c>
      <c r="D639" s="33"/>
      <c r="E639" s="33"/>
      <c r="F639" s="33"/>
      <c r="G639" s="34"/>
      <c r="H639" s="35"/>
      <c r="I639" s="35"/>
      <c r="J639" s="35"/>
      <c r="K639" s="35"/>
      <c r="L639" s="35"/>
      <c r="M639" s="35"/>
      <c r="N639" s="36">
        <v>33951</v>
      </c>
      <c r="O639" s="37">
        <f t="shared" si="9"/>
        <v>33951</v>
      </c>
    </row>
    <row r="640" spans="1:15" hidden="1" x14ac:dyDescent="0.25">
      <c r="A640" s="29" t="s">
        <v>1309</v>
      </c>
      <c r="B640" s="30" t="s">
        <v>1310</v>
      </c>
      <c r="C640" s="29" t="s">
        <v>37</v>
      </c>
      <c r="D640" s="33"/>
      <c r="E640" s="33"/>
      <c r="F640" s="33"/>
      <c r="G640" s="34"/>
      <c r="H640" s="35"/>
      <c r="I640" s="35"/>
      <c r="J640" s="35"/>
      <c r="K640" s="35"/>
      <c r="L640" s="35">
        <v>1033009</v>
      </c>
      <c r="M640" s="35"/>
      <c r="N640" s="36"/>
      <c r="O640" s="37">
        <f t="shared" si="9"/>
        <v>1033009</v>
      </c>
    </row>
    <row r="641" spans="1:15" hidden="1" x14ac:dyDescent="0.25">
      <c r="A641" s="29" t="s">
        <v>1311</v>
      </c>
      <c r="B641" s="30" t="s">
        <v>1312</v>
      </c>
      <c r="C641" s="29" t="s">
        <v>69</v>
      </c>
      <c r="D641" s="33">
        <v>14014581</v>
      </c>
      <c r="E641" s="33"/>
      <c r="F641" s="33"/>
      <c r="G641" s="34"/>
      <c r="H641" s="35"/>
      <c r="I641" s="35"/>
      <c r="J641" s="35"/>
      <c r="K641" s="35">
        <v>700317</v>
      </c>
      <c r="L641" s="35"/>
      <c r="M641" s="35"/>
      <c r="N641" s="36"/>
      <c r="O641" s="37">
        <f t="shared" si="9"/>
        <v>14714898</v>
      </c>
    </row>
    <row r="642" spans="1:15" hidden="1" x14ac:dyDescent="0.25">
      <c r="A642" s="29" t="s">
        <v>1313</v>
      </c>
      <c r="B642" s="30" t="s">
        <v>1314</v>
      </c>
      <c r="C642" s="29" t="s">
        <v>130</v>
      </c>
      <c r="D642" s="33"/>
      <c r="E642" s="33"/>
      <c r="F642" s="33"/>
      <c r="G642" s="34"/>
      <c r="H642" s="35"/>
      <c r="I642" s="35"/>
      <c r="J642" s="35"/>
      <c r="K642" s="35"/>
      <c r="L642" s="35"/>
      <c r="M642" s="35"/>
      <c r="N642" s="36">
        <v>51039</v>
      </c>
      <c r="O642" s="37">
        <f t="shared" si="9"/>
        <v>51039</v>
      </c>
    </row>
    <row r="643" spans="1:15" hidden="1" x14ac:dyDescent="0.25">
      <c r="A643" s="29" t="s">
        <v>1315</v>
      </c>
      <c r="B643" s="30" t="s">
        <v>1316</v>
      </c>
      <c r="C643" s="29" t="s">
        <v>37</v>
      </c>
      <c r="D643" s="33"/>
      <c r="E643" s="33"/>
      <c r="F643" s="33"/>
      <c r="G643" s="34"/>
      <c r="H643" s="35"/>
      <c r="I643" s="35"/>
      <c r="J643" s="35"/>
      <c r="K643" s="35"/>
      <c r="L643" s="35"/>
      <c r="M643" s="35"/>
      <c r="N643" s="36">
        <v>3724</v>
      </c>
      <c r="O643" s="37">
        <f t="shared" si="9"/>
        <v>3724</v>
      </c>
    </row>
    <row r="644" spans="1:15" hidden="1" x14ac:dyDescent="0.25">
      <c r="A644" s="29" t="s">
        <v>1317</v>
      </c>
      <c r="B644" s="30" t="s">
        <v>1318</v>
      </c>
      <c r="C644" s="29" t="s">
        <v>130</v>
      </c>
      <c r="D644" s="33"/>
      <c r="E644" s="33"/>
      <c r="F644" s="33"/>
      <c r="G644" s="34"/>
      <c r="H644" s="35"/>
      <c r="I644" s="35"/>
      <c r="J644" s="35"/>
      <c r="K644" s="35"/>
      <c r="L644" s="35"/>
      <c r="M644" s="35"/>
      <c r="N644" s="36">
        <v>118868</v>
      </c>
      <c r="O644" s="37">
        <f t="shared" ref="O644:O707" si="10">SUM(D644:N644)</f>
        <v>118868</v>
      </c>
    </row>
    <row r="645" spans="1:15" hidden="1" x14ac:dyDescent="0.25">
      <c r="A645" s="29" t="s">
        <v>1319</v>
      </c>
      <c r="B645" s="30" t="s">
        <v>1320</v>
      </c>
      <c r="C645" s="29" t="s">
        <v>37</v>
      </c>
      <c r="D645" s="33"/>
      <c r="E645" s="33"/>
      <c r="F645" s="33"/>
      <c r="G645" s="34"/>
      <c r="H645" s="35"/>
      <c r="I645" s="35"/>
      <c r="J645" s="35"/>
      <c r="K645" s="35"/>
      <c r="L645" s="35">
        <v>63373</v>
      </c>
      <c r="M645" s="35">
        <v>9882</v>
      </c>
      <c r="N645" s="36"/>
      <c r="O645" s="37">
        <f t="shared" si="10"/>
        <v>73255</v>
      </c>
    </row>
    <row r="646" spans="1:15" hidden="1" x14ac:dyDescent="0.25">
      <c r="A646" s="29" t="s">
        <v>1321</v>
      </c>
      <c r="B646" s="30" t="s">
        <v>1322</v>
      </c>
      <c r="C646" s="29" t="s">
        <v>196</v>
      </c>
      <c r="D646" s="33"/>
      <c r="E646" s="33"/>
      <c r="F646" s="33"/>
      <c r="G646" s="34"/>
      <c r="H646" s="35"/>
      <c r="I646" s="35"/>
      <c r="J646" s="35"/>
      <c r="K646" s="35"/>
      <c r="L646" s="35"/>
      <c r="M646" s="35"/>
      <c r="N646" s="36">
        <v>39695</v>
      </c>
      <c r="O646" s="37">
        <f t="shared" si="10"/>
        <v>39695</v>
      </c>
    </row>
    <row r="647" spans="1:15" hidden="1" x14ac:dyDescent="0.25">
      <c r="A647" s="29" t="s">
        <v>1323</v>
      </c>
      <c r="B647" s="30" t="s">
        <v>1324</v>
      </c>
      <c r="C647" s="29" t="s">
        <v>69</v>
      </c>
      <c r="D647" s="33"/>
      <c r="E647" s="33"/>
      <c r="F647" s="33"/>
      <c r="G647" s="34"/>
      <c r="H647" s="35"/>
      <c r="I647" s="35"/>
      <c r="J647" s="35"/>
      <c r="K647" s="35">
        <v>267485</v>
      </c>
      <c r="L647" s="35"/>
      <c r="M647" s="35"/>
      <c r="N647" s="36"/>
      <c r="O647" s="37">
        <f t="shared" si="10"/>
        <v>267485</v>
      </c>
    </row>
    <row r="648" spans="1:15" hidden="1" x14ac:dyDescent="0.25">
      <c r="A648" s="29" t="s">
        <v>1325</v>
      </c>
      <c r="B648" s="30" t="s">
        <v>1326</v>
      </c>
      <c r="C648" s="29" t="s">
        <v>66</v>
      </c>
      <c r="D648" s="33"/>
      <c r="E648" s="33"/>
      <c r="F648" s="33"/>
      <c r="G648" s="34"/>
      <c r="H648" s="35"/>
      <c r="I648" s="35"/>
      <c r="J648" s="35"/>
      <c r="K648" s="35"/>
      <c r="L648" s="35"/>
      <c r="M648" s="35"/>
      <c r="N648" s="36">
        <v>100534</v>
      </c>
      <c r="O648" s="37">
        <f t="shared" si="10"/>
        <v>100534</v>
      </c>
    </row>
    <row r="649" spans="1:15" hidden="1" x14ac:dyDescent="0.25">
      <c r="A649" s="29" t="s">
        <v>1327</v>
      </c>
      <c r="B649" s="30" t="s">
        <v>1328</v>
      </c>
      <c r="C649" s="29" t="s">
        <v>80</v>
      </c>
      <c r="D649" s="33"/>
      <c r="E649" s="33"/>
      <c r="F649" s="33"/>
      <c r="G649" s="34"/>
      <c r="H649" s="35">
        <v>3596</v>
      </c>
      <c r="I649" s="35"/>
      <c r="J649" s="35"/>
      <c r="K649" s="35"/>
      <c r="L649" s="35">
        <v>56159</v>
      </c>
      <c r="M649" s="35">
        <v>8931</v>
      </c>
      <c r="N649" s="36"/>
      <c r="O649" s="37">
        <f t="shared" si="10"/>
        <v>68686</v>
      </c>
    </row>
    <row r="650" spans="1:15" hidden="1" x14ac:dyDescent="0.25">
      <c r="A650" s="29" t="s">
        <v>1329</v>
      </c>
      <c r="B650" s="30" t="s">
        <v>1330</v>
      </c>
      <c r="C650" s="29" t="s">
        <v>99</v>
      </c>
      <c r="D650" s="33"/>
      <c r="E650" s="33"/>
      <c r="F650" s="33"/>
      <c r="G650" s="34"/>
      <c r="H650" s="35"/>
      <c r="I650" s="35"/>
      <c r="J650" s="35"/>
      <c r="K650" s="35"/>
      <c r="L650" s="35">
        <v>230811</v>
      </c>
      <c r="M650" s="35"/>
      <c r="N650" s="36"/>
      <c r="O650" s="37">
        <f t="shared" si="10"/>
        <v>230811</v>
      </c>
    </row>
    <row r="651" spans="1:15" hidden="1" x14ac:dyDescent="0.25">
      <c r="A651" s="29" t="s">
        <v>1331</v>
      </c>
      <c r="B651" s="30" t="s">
        <v>1332</v>
      </c>
      <c r="C651" s="29" t="s">
        <v>80</v>
      </c>
      <c r="D651" s="33"/>
      <c r="E651" s="33"/>
      <c r="F651" s="33"/>
      <c r="G651" s="34"/>
      <c r="H651" s="35">
        <v>1230</v>
      </c>
      <c r="I651" s="35"/>
      <c r="J651" s="35"/>
      <c r="K651" s="35"/>
      <c r="L651" s="35"/>
      <c r="M651" s="35"/>
      <c r="N651" s="36"/>
      <c r="O651" s="37">
        <f t="shared" si="10"/>
        <v>1230</v>
      </c>
    </row>
    <row r="652" spans="1:15" hidden="1" x14ac:dyDescent="0.25">
      <c r="A652" s="29" t="s">
        <v>1333</v>
      </c>
      <c r="B652" s="30" t="s">
        <v>1334</v>
      </c>
      <c r="C652" s="29" t="s">
        <v>558</v>
      </c>
      <c r="D652" s="33"/>
      <c r="E652" s="33"/>
      <c r="F652" s="33"/>
      <c r="G652" s="34"/>
      <c r="H652" s="35">
        <v>4550</v>
      </c>
      <c r="I652" s="35">
        <v>955397</v>
      </c>
      <c r="J652" s="35"/>
      <c r="K652" s="35"/>
      <c r="L652" s="35"/>
      <c r="M652" s="35"/>
      <c r="N652" s="36"/>
      <c r="O652" s="37">
        <f t="shared" si="10"/>
        <v>959947</v>
      </c>
    </row>
    <row r="653" spans="1:15" hidden="1" x14ac:dyDescent="0.25">
      <c r="A653" s="29" t="s">
        <v>1335</v>
      </c>
      <c r="B653" s="30" t="s">
        <v>1336</v>
      </c>
      <c r="C653" s="29" t="s">
        <v>80</v>
      </c>
      <c r="D653" s="33"/>
      <c r="E653" s="33"/>
      <c r="F653" s="33"/>
      <c r="G653" s="34"/>
      <c r="H653" s="35"/>
      <c r="I653" s="35"/>
      <c r="J653" s="35"/>
      <c r="K653" s="35"/>
      <c r="L653" s="35">
        <v>43741</v>
      </c>
      <c r="M653" s="35">
        <v>7118</v>
      </c>
      <c r="N653" s="36"/>
      <c r="O653" s="37">
        <f t="shared" si="10"/>
        <v>50859</v>
      </c>
    </row>
    <row r="654" spans="1:15" hidden="1" x14ac:dyDescent="0.25">
      <c r="A654" s="29" t="s">
        <v>1337</v>
      </c>
      <c r="B654" s="30" t="s">
        <v>1338</v>
      </c>
      <c r="C654" s="29" t="s">
        <v>77</v>
      </c>
      <c r="D654" s="33"/>
      <c r="E654" s="33"/>
      <c r="F654" s="33"/>
      <c r="G654" s="34"/>
      <c r="H654" s="35"/>
      <c r="I654" s="35"/>
      <c r="J654" s="35"/>
      <c r="K654" s="35"/>
      <c r="L654" s="35"/>
      <c r="M654" s="35"/>
      <c r="N654" s="36">
        <v>68594</v>
      </c>
      <c r="O654" s="37">
        <f t="shared" si="10"/>
        <v>68594</v>
      </c>
    </row>
    <row r="655" spans="1:15" hidden="1" x14ac:dyDescent="0.25">
      <c r="A655" s="29" t="s">
        <v>1339</v>
      </c>
      <c r="B655" s="30" t="s">
        <v>1340</v>
      </c>
      <c r="C655" s="29" t="s">
        <v>40</v>
      </c>
      <c r="D655" s="33"/>
      <c r="E655" s="33"/>
      <c r="F655" s="33"/>
      <c r="G655" s="34"/>
      <c r="H655" s="35"/>
      <c r="I655" s="35"/>
      <c r="J655" s="35"/>
      <c r="K655" s="35"/>
      <c r="L655" s="35"/>
      <c r="M655" s="35"/>
      <c r="N655" s="36">
        <v>253708</v>
      </c>
      <c r="O655" s="37">
        <f t="shared" si="10"/>
        <v>253708</v>
      </c>
    </row>
    <row r="656" spans="1:15" hidden="1" x14ac:dyDescent="0.25">
      <c r="A656" s="29" t="s">
        <v>1341</v>
      </c>
      <c r="B656" s="30" t="s">
        <v>1342</v>
      </c>
      <c r="C656" s="29" t="s">
        <v>32</v>
      </c>
      <c r="D656" s="33"/>
      <c r="E656" s="33"/>
      <c r="F656" s="33"/>
      <c r="G656" s="34"/>
      <c r="H656" s="35"/>
      <c r="I656" s="35"/>
      <c r="J656" s="35"/>
      <c r="K656" s="35"/>
      <c r="L656" s="35"/>
      <c r="M656" s="35"/>
      <c r="N656" s="36">
        <v>62576</v>
      </c>
      <c r="O656" s="37">
        <f t="shared" si="10"/>
        <v>62576</v>
      </c>
    </row>
    <row r="657" spans="1:15" hidden="1" x14ac:dyDescent="0.25">
      <c r="A657" s="29" t="s">
        <v>1343</v>
      </c>
      <c r="B657" s="30" t="s">
        <v>1344</v>
      </c>
      <c r="C657" s="29" t="s">
        <v>60</v>
      </c>
      <c r="D657" s="33"/>
      <c r="E657" s="33"/>
      <c r="F657" s="33"/>
      <c r="G657" s="34"/>
      <c r="H657" s="35"/>
      <c r="I657" s="35"/>
      <c r="J657" s="35"/>
      <c r="K657" s="35"/>
      <c r="L657" s="35">
        <v>215409</v>
      </c>
      <c r="M657" s="35"/>
      <c r="N657" s="36"/>
      <c r="O657" s="37">
        <f t="shared" si="10"/>
        <v>215409</v>
      </c>
    </row>
    <row r="658" spans="1:15" hidden="1" x14ac:dyDescent="0.25">
      <c r="A658" s="29" t="s">
        <v>1345</v>
      </c>
      <c r="B658" s="30" t="s">
        <v>1346</v>
      </c>
      <c r="C658" s="29" t="s">
        <v>92</v>
      </c>
      <c r="D658" s="33"/>
      <c r="E658" s="33"/>
      <c r="F658" s="33"/>
      <c r="G658" s="34"/>
      <c r="H658" s="35"/>
      <c r="I658" s="35"/>
      <c r="J658" s="35"/>
      <c r="K658" s="35"/>
      <c r="L658" s="35">
        <v>165739</v>
      </c>
      <c r="M658" s="35">
        <v>26639</v>
      </c>
      <c r="N658" s="36"/>
      <c r="O658" s="37">
        <f t="shared" si="10"/>
        <v>192378</v>
      </c>
    </row>
    <row r="659" spans="1:15" hidden="1" x14ac:dyDescent="0.25">
      <c r="A659" s="29" t="s">
        <v>1347</v>
      </c>
      <c r="B659" s="30" t="s">
        <v>1348</v>
      </c>
      <c r="C659" s="29" t="s">
        <v>92</v>
      </c>
      <c r="D659" s="33"/>
      <c r="E659" s="33"/>
      <c r="F659" s="33"/>
      <c r="G659" s="34"/>
      <c r="H659" s="35">
        <v>114330</v>
      </c>
      <c r="I659" s="35"/>
      <c r="J659" s="35"/>
      <c r="K659" s="35"/>
      <c r="L659" s="35">
        <v>1808344</v>
      </c>
      <c r="M659" s="35"/>
      <c r="N659" s="36"/>
      <c r="O659" s="37">
        <f t="shared" si="10"/>
        <v>1922674</v>
      </c>
    </row>
    <row r="660" spans="1:15" hidden="1" x14ac:dyDescent="0.25">
      <c r="A660" s="29" t="s">
        <v>1349</v>
      </c>
      <c r="B660" s="30" t="s">
        <v>1350</v>
      </c>
      <c r="C660" s="29" t="s">
        <v>92</v>
      </c>
      <c r="D660" s="33"/>
      <c r="E660" s="33"/>
      <c r="F660" s="33"/>
      <c r="G660" s="34"/>
      <c r="H660" s="35"/>
      <c r="I660" s="35"/>
      <c r="J660" s="35"/>
      <c r="K660" s="35"/>
      <c r="L660" s="35">
        <v>94505</v>
      </c>
      <c r="M660" s="35"/>
      <c r="N660" s="36"/>
      <c r="O660" s="37">
        <f t="shared" si="10"/>
        <v>94505</v>
      </c>
    </row>
    <row r="661" spans="1:15" hidden="1" x14ac:dyDescent="0.25">
      <c r="A661" s="29" t="s">
        <v>1351</v>
      </c>
      <c r="B661" s="30" t="s">
        <v>1352</v>
      </c>
      <c r="C661" s="29" t="s">
        <v>92</v>
      </c>
      <c r="D661" s="33"/>
      <c r="E661" s="33"/>
      <c r="F661" s="33"/>
      <c r="G661" s="34"/>
      <c r="H661" s="35"/>
      <c r="I661" s="35"/>
      <c r="J661" s="35"/>
      <c r="K661" s="35"/>
      <c r="L661" s="35"/>
      <c r="M661" s="35"/>
      <c r="N661" s="36">
        <v>51293</v>
      </c>
      <c r="O661" s="37">
        <f t="shared" si="10"/>
        <v>51293</v>
      </c>
    </row>
    <row r="662" spans="1:15" hidden="1" x14ac:dyDescent="0.25">
      <c r="A662" s="29" t="s">
        <v>1353</v>
      </c>
      <c r="B662" s="30" t="s">
        <v>1354</v>
      </c>
      <c r="C662" s="29" t="s">
        <v>178</v>
      </c>
      <c r="D662" s="33"/>
      <c r="E662" s="33"/>
      <c r="F662" s="33"/>
      <c r="G662" s="34"/>
      <c r="H662" s="35"/>
      <c r="I662" s="35"/>
      <c r="J662" s="35"/>
      <c r="K662" s="35"/>
      <c r="L662" s="35">
        <v>524063</v>
      </c>
      <c r="M662" s="35"/>
      <c r="N662" s="36"/>
      <c r="O662" s="37">
        <f t="shared" si="10"/>
        <v>524063</v>
      </c>
    </row>
    <row r="663" spans="1:15" hidden="1" x14ac:dyDescent="0.25">
      <c r="A663" s="29" t="s">
        <v>1355</v>
      </c>
      <c r="B663" s="30" t="s">
        <v>1356</v>
      </c>
      <c r="C663" s="29" t="s">
        <v>32</v>
      </c>
      <c r="D663" s="33"/>
      <c r="E663" s="33"/>
      <c r="F663" s="33"/>
      <c r="G663" s="34"/>
      <c r="H663" s="35"/>
      <c r="I663" s="35"/>
      <c r="J663" s="35"/>
      <c r="K663" s="35"/>
      <c r="L663" s="35"/>
      <c r="M663" s="35"/>
      <c r="N663" s="36">
        <v>255806</v>
      </c>
      <c r="O663" s="37">
        <f t="shared" si="10"/>
        <v>255806</v>
      </c>
    </row>
    <row r="664" spans="1:15" hidden="1" x14ac:dyDescent="0.25">
      <c r="A664" s="29" t="s">
        <v>1357</v>
      </c>
      <c r="B664" s="30" t="s">
        <v>1358</v>
      </c>
      <c r="C664" s="29" t="s">
        <v>109</v>
      </c>
      <c r="D664" s="33"/>
      <c r="E664" s="33"/>
      <c r="F664" s="33"/>
      <c r="G664" s="34"/>
      <c r="H664" s="35"/>
      <c r="I664" s="35"/>
      <c r="J664" s="35"/>
      <c r="K664" s="35"/>
      <c r="L664" s="35">
        <v>58518</v>
      </c>
      <c r="M664" s="35"/>
      <c r="N664" s="36"/>
      <c r="O664" s="37">
        <f t="shared" si="10"/>
        <v>58518</v>
      </c>
    </row>
    <row r="665" spans="1:15" hidden="1" x14ac:dyDescent="0.25">
      <c r="A665" s="29" t="s">
        <v>1359</v>
      </c>
      <c r="B665" s="30" t="s">
        <v>1360</v>
      </c>
      <c r="C665" s="29" t="s">
        <v>80</v>
      </c>
      <c r="D665" s="33"/>
      <c r="E665" s="33"/>
      <c r="F665" s="33"/>
      <c r="G665" s="34"/>
      <c r="H665" s="35"/>
      <c r="I665" s="35"/>
      <c r="J665" s="35"/>
      <c r="K665" s="35"/>
      <c r="L665" s="35">
        <v>638976</v>
      </c>
      <c r="M665" s="35">
        <v>100428</v>
      </c>
      <c r="N665" s="36"/>
      <c r="O665" s="37">
        <f t="shared" si="10"/>
        <v>739404</v>
      </c>
    </row>
    <row r="666" spans="1:15" hidden="1" x14ac:dyDescent="0.25">
      <c r="A666" s="29" t="s">
        <v>1361</v>
      </c>
      <c r="B666" s="30" t="s">
        <v>1362</v>
      </c>
      <c r="C666" s="29" t="s">
        <v>80</v>
      </c>
      <c r="D666" s="33"/>
      <c r="E666" s="33"/>
      <c r="F666" s="33"/>
      <c r="G666" s="34"/>
      <c r="H666" s="35"/>
      <c r="I666" s="35"/>
      <c r="J666" s="35"/>
      <c r="K666" s="35"/>
      <c r="L666" s="35">
        <v>25073</v>
      </c>
      <c r="M666" s="35">
        <v>4004</v>
      </c>
      <c r="N666" s="36"/>
      <c r="O666" s="37">
        <f t="shared" si="10"/>
        <v>29077</v>
      </c>
    </row>
    <row r="667" spans="1:15" hidden="1" x14ac:dyDescent="0.25">
      <c r="A667" s="29" t="s">
        <v>1363</v>
      </c>
      <c r="B667" s="30" t="s">
        <v>1364</v>
      </c>
      <c r="C667" s="29" t="s">
        <v>43</v>
      </c>
      <c r="D667" s="33"/>
      <c r="E667" s="33"/>
      <c r="F667" s="33"/>
      <c r="G667" s="34"/>
      <c r="H667" s="35"/>
      <c r="I667" s="35"/>
      <c r="J667" s="35"/>
      <c r="K667" s="35"/>
      <c r="L667" s="35"/>
      <c r="M667" s="35"/>
      <c r="N667" s="36">
        <v>60241</v>
      </c>
      <c r="O667" s="37">
        <f t="shared" si="10"/>
        <v>60241</v>
      </c>
    </row>
    <row r="668" spans="1:15" hidden="1" x14ac:dyDescent="0.25">
      <c r="A668" s="29" t="s">
        <v>1365</v>
      </c>
      <c r="B668" s="30" t="s">
        <v>1366</v>
      </c>
      <c r="C668" s="29" t="s">
        <v>524</v>
      </c>
      <c r="D668" s="33"/>
      <c r="E668" s="33"/>
      <c r="F668" s="33"/>
      <c r="G668" s="34"/>
      <c r="H668" s="35"/>
      <c r="I668" s="35"/>
      <c r="J668" s="35"/>
      <c r="K668" s="35"/>
      <c r="L668" s="35"/>
      <c r="M668" s="35"/>
      <c r="N668" s="36">
        <v>132392</v>
      </c>
      <c r="O668" s="37">
        <f t="shared" si="10"/>
        <v>132392</v>
      </c>
    </row>
    <row r="669" spans="1:15" hidden="1" x14ac:dyDescent="0.25">
      <c r="A669" s="29" t="s">
        <v>1367</v>
      </c>
      <c r="B669" s="30" t="s">
        <v>1368</v>
      </c>
      <c r="C669" s="29" t="s">
        <v>92</v>
      </c>
      <c r="D669" s="33">
        <v>1936212</v>
      </c>
      <c r="E669" s="33"/>
      <c r="F669" s="33"/>
      <c r="G669" s="34"/>
      <c r="H669" s="35"/>
      <c r="I669" s="35"/>
      <c r="J669" s="35"/>
      <c r="K669" s="35"/>
      <c r="L669" s="35"/>
      <c r="M669" s="35"/>
      <c r="N669" s="36"/>
      <c r="O669" s="37">
        <f t="shared" si="10"/>
        <v>1936212</v>
      </c>
    </row>
    <row r="670" spans="1:15" hidden="1" x14ac:dyDescent="0.25">
      <c r="A670" s="29" t="s">
        <v>1369</v>
      </c>
      <c r="B670" s="30" t="s">
        <v>1370</v>
      </c>
      <c r="C670" s="29" t="s">
        <v>225</v>
      </c>
      <c r="D670" s="33"/>
      <c r="E670" s="33"/>
      <c r="F670" s="33"/>
      <c r="G670" s="34"/>
      <c r="H670" s="35"/>
      <c r="I670" s="35"/>
      <c r="J670" s="35"/>
      <c r="K670" s="35"/>
      <c r="L670" s="35"/>
      <c r="M670" s="35"/>
      <c r="N670" s="36">
        <v>115424</v>
      </c>
      <c r="O670" s="37">
        <f t="shared" si="10"/>
        <v>115424</v>
      </c>
    </row>
    <row r="671" spans="1:15" hidden="1" x14ac:dyDescent="0.25">
      <c r="A671" s="29" t="s">
        <v>1371</v>
      </c>
      <c r="B671" s="30" t="s">
        <v>1372</v>
      </c>
      <c r="C671" s="29" t="s">
        <v>51</v>
      </c>
      <c r="D671" s="33"/>
      <c r="E671" s="33"/>
      <c r="F671" s="33"/>
      <c r="G671" s="34">
        <v>774501</v>
      </c>
      <c r="H671" s="35"/>
      <c r="I671" s="35"/>
      <c r="J671" s="35"/>
      <c r="K671" s="35"/>
      <c r="L671" s="35"/>
      <c r="M671" s="35"/>
      <c r="N671" s="36"/>
      <c r="O671" s="37">
        <f t="shared" si="10"/>
        <v>774501</v>
      </c>
    </row>
    <row r="672" spans="1:15" hidden="1" x14ac:dyDescent="0.25">
      <c r="A672" s="29" t="s">
        <v>1373</v>
      </c>
      <c r="B672" s="30" t="s">
        <v>1374</v>
      </c>
      <c r="C672" s="29" t="s">
        <v>93</v>
      </c>
      <c r="D672" s="33"/>
      <c r="E672" s="33"/>
      <c r="F672" s="33"/>
      <c r="G672" s="34"/>
      <c r="H672" s="35"/>
      <c r="I672" s="35"/>
      <c r="J672" s="35"/>
      <c r="K672" s="35"/>
      <c r="L672" s="35"/>
      <c r="M672" s="35"/>
      <c r="N672" s="36">
        <v>185750</v>
      </c>
      <c r="O672" s="37">
        <f t="shared" si="10"/>
        <v>185750</v>
      </c>
    </row>
    <row r="673" spans="1:15" hidden="1" x14ac:dyDescent="0.25">
      <c r="A673" s="29" t="s">
        <v>1375</v>
      </c>
      <c r="B673" s="30" t="s">
        <v>1376</v>
      </c>
      <c r="C673" s="29" t="s">
        <v>93</v>
      </c>
      <c r="D673" s="33"/>
      <c r="E673" s="33"/>
      <c r="F673" s="33"/>
      <c r="G673" s="34"/>
      <c r="H673" s="35"/>
      <c r="I673" s="35"/>
      <c r="J673" s="35"/>
      <c r="K673" s="35"/>
      <c r="L673" s="35"/>
      <c r="M673" s="35"/>
      <c r="N673" s="36">
        <v>60902</v>
      </c>
      <c r="O673" s="37">
        <f t="shared" si="10"/>
        <v>60902</v>
      </c>
    </row>
    <row r="674" spans="1:15" hidden="1" x14ac:dyDescent="0.25">
      <c r="A674" s="29" t="s">
        <v>1377</v>
      </c>
      <c r="B674" s="30" t="s">
        <v>1378</v>
      </c>
      <c r="C674" s="29" t="s">
        <v>66</v>
      </c>
      <c r="D674" s="33"/>
      <c r="E674" s="33"/>
      <c r="F674" s="33"/>
      <c r="G674" s="34"/>
      <c r="H674" s="35"/>
      <c r="I674" s="35"/>
      <c r="J674" s="35"/>
      <c r="K674" s="35"/>
      <c r="L674" s="35"/>
      <c r="M674" s="35"/>
      <c r="N674" s="36">
        <v>50826</v>
      </c>
      <c r="O674" s="37">
        <f t="shared" si="10"/>
        <v>50826</v>
      </c>
    </row>
    <row r="675" spans="1:15" hidden="1" x14ac:dyDescent="0.25">
      <c r="A675" s="29" t="s">
        <v>1379</v>
      </c>
      <c r="B675" s="30" t="s">
        <v>1380</v>
      </c>
      <c r="C675" s="29" t="s">
        <v>80</v>
      </c>
      <c r="D675" s="33"/>
      <c r="E675" s="33"/>
      <c r="F675" s="33"/>
      <c r="G675" s="34"/>
      <c r="H675" s="35"/>
      <c r="I675" s="35"/>
      <c r="J675" s="35"/>
      <c r="K675" s="35"/>
      <c r="L675" s="35">
        <v>306554</v>
      </c>
      <c r="M675" s="35"/>
      <c r="N675" s="36"/>
      <c r="O675" s="37">
        <f t="shared" si="10"/>
        <v>306554</v>
      </c>
    </row>
    <row r="676" spans="1:15" hidden="1" x14ac:dyDescent="0.25">
      <c r="A676" s="29" t="s">
        <v>1381</v>
      </c>
      <c r="B676" s="30" t="s">
        <v>1382</v>
      </c>
      <c r="C676" s="29" t="s">
        <v>225</v>
      </c>
      <c r="D676" s="33"/>
      <c r="E676" s="33"/>
      <c r="F676" s="33"/>
      <c r="G676" s="34"/>
      <c r="H676" s="35"/>
      <c r="I676" s="35"/>
      <c r="J676" s="35"/>
      <c r="K676" s="35"/>
      <c r="L676" s="35"/>
      <c r="M676" s="35"/>
      <c r="N676" s="36">
        <v>36736</v>
      </c>
      <c r="O676" s="37">
        <f t="shared" si="10"/>
        <v>36736</v>
      </c>
    </row>
    <row r="677" spans="1:15" hidden="1" x14ac:dyDescent="0.25">
      <c r="A677" s="29" t="s">
        <v>1383</v>
      </c>
      <c r="B677" s="30" t="s">
        <v>1384</v>
      </c>
      <c r="C677" s="29" t="s">
        <v>378</v>
      </c>
      <c r="D677" s="33"/>
      <c r="E677" s="33"/>
      <c r="F677" s="33"/>
      <c r="G677" s="34"/>
      <c r="H677" s="35"/>
      <c r="I677" s="35"/>
      <c r="J677" s="35"/>
      <c r="K677" s="35"/>
      <c r="L677" s="35"/>
      <c r="M677" s="35"/>
      <c r="N677" s="36">
        <v>109604</v>
      </c>
      <c r="O677" s="37">
        <f t="shared" si="10"/>
        <v>109604</v>
      </c>
    </row>
    <row r="678" spans="1:15" hidden="1" x14ac:dyDescent="0.25">
      <c r="A678" s="29" t="s">
        <v>1385</v>
      </c>
      <c r="B678" s="30" t="s">
        <v>1386</v>
      </c>
      <c r="C678" s="29" t="s">
        <v>37</v>
      </c>
      <c r="D678" s="33"/>
      <c r="E678" s="33"/>
      <c r="F678" s="33"/>
      <c r="G678" s="34"/>
      <c r="H678" s="35"/>
      <c r="I678" s="35"/>
      <c r="J678" s="35"/>
      <c r="K678" s="35"/>
      <c r="L678" s="35">
        <v>612557</v>
      </c>
      <c r="M678" s="35"/>
      <c r="N678" s="36"/>
      <c r="O678" s="37">
        <f t="shared" si="10"/>
        <v>612557</v>
      </c>
    </row>
    <row r="679" spans="1:15" hidden="1" x14ac:dyDescent="0.25">
      <c r="A679" s="29" t="s">
        <v>1387</v>
      </c>
      <c r="B679" s="30" t="s">
        <v>1388</v>
      </c>
      <c r="C679" s="29" t="s">
        <v>292</v>
      </c>
      <c r="D679" s="33"/>
      <c r="E679" s="33"/>
      <c r="F679" s="33"/>
      <c r="G679" s="34"/>
      <c r="H679" s="35"/>
      <c r="I679" s="35"/>
      <c r="J679" s="35"/>
      <c r="K679" s="35"/>
      <c r="L679" s="35"/>
      <c r="M679" s="35"/>
      <c r="N679" s="36">
        <v>163909</v>
      </c>
      <c r="O679" s="37">
        <f t="shared" si="10"/>
        <v>163909</v>
      </c>
    </row>
    <row r="680" spans="1:15" hidden="1" x14ac:dyDescent="0.25">
      <c r="A680" s="29" t="s">
        <v>1389</v>
      </c>
      <c r="B680" s="30" t="s">
        <v>1390</v>
      </c>
      <c r="C680" s="29" t="s">
        <v>292</v>
      </c>
      <c r="D680" s="33"/>
      <c r="E680" s="33"/>
      <c r="F680" s="33"/>
      <c r="G680" s="34"/>
      <c r="H680" s="35"/>
      <c r="I680" s="35"/>
      <c r="J680" s="35"/>
      <c r="K680" s="35"/>
      <c r="L680" s="35"/>
      <c r="M680" s="35"/>
      <c r="N680" s="36">
        <v>473407</v>
      </c>
      <c r="O680" s="37">
        <f t="shared" si="10"/>
        <v>473407</v>
      </c>
    </row>
    <row r="681" spans="1:15" hidden="1" x14ac:dyDescent="0.25">
      <c r="A681" s="29" t="s">
        <v>1391</v>
      </c>
      <c r="B681" s="30" t="s">
        <v>1392</v>
      </c>
      <c r="C681" s="29" t="s">
        <v>66</v>
      </c>
      <c r="D681" s="33"/>
      <c r="E681" s="33"/>
      <c r="F681" s="33"/>
      <c r="G681" s="34"/>
      <c r="H681" s="35"/>
      <c r="I681" s="35"/>
      <c r="J681" s="35"/>
      <c r="K681" s="35"/>
      <c r="L681" s="35"/>
      <c r="M681" s="35"/>
      <c r="N681" s="36">
        <v>498865</v>
      </c>
      <c r="O681" s="37">
        <f t="shared" si="10"/>
        <v>498865</v>
      </c>
    </row>
    <row r="682" spans="1:15" hidden="1" x14ac:dyDescent="0.25">
      <c r="A682" s="29" t="s">
        <v>1393</v>
      </c>
      <c r="B682" s="30" t="s">
        <v>1394</v>
      </c>
      <c r="C682" s="29" t="s">
        <v>292</v>
      </c>
      <c r="D682" s="33"/>
      <c r="E682" s="33"/>
      <c r="F682" s="33"/>
      <c r="G682" s="34"/>
      <c r="H682" s="35"/>
      <c r="I682" s="35"/>
      <c r="J682" s="35"/>
      <c r="K682" s="35"/>
      <c r="L682" s="35"/>
      <c r="M682" s="35"/>
      <c r="N682" s="36">
        <v>52836</v>
      </c>
      <c r="O682" s="37">
        <f t="shared" si="10"/>
        <v>52836</v>
      </c>
    </row>
    <row r="683" spans="1:15" hidden="1" x14ac:dyDescent="0.25">
      <c r="A683" s="29" t="s">
        <v>1395</v>
      </c>
      <c r="B683" s="30" t="s">
        <v>1396</v>
      </c>
      <c r="C683" s="29" t="s">
        <v>292</v>
      </c>
      <c r="D683" s="33"/>
      <c r="E683" s="33"/>
      <c r="F683" s="33"/>
      <c r="G683" s="34"/>
      <c r="H683" s="35"/>
      <c r="I683" s="35"/>
      <c r="J683" s="35"/>
      <c r="K683" s="35"/>
      <c r="L683" s="35"/>
      <c r="M683" s="35"/>
      <c r="N683" s="36">
        <v>123755</v>
      </c>
      <c r="O683" s="37">
        <f t="shared" si="10"/>
        <v>123755</v>
      </c>
    </row>
    <row r="684" spans="1:15" hidden="1" x14ac:dyDescent="0.25">
      <c r="A684" s="29" t="s">
        <v>1397</v>
      </c>
      <c r="B684" s="30" t="s">
        <v>1398</v>
      </c>
      <c r="C684" s="29" t="s">
        <v>292</v>
      </c>
      <c r="D684" s="33"/>
      <c r="E684" s="33"/>
      <c r="F684" s="33"/>
      <c r="G684" s="34"/>
      <c r="H684" s="35"/>
      <c r="I684" s="35"/>
      <c r="J684" s="35"/>
      <c r="K684" s="35"/>
      <c r="L684" s="35">
        <v>187442</v>
      </c>
      <c r="M684" s="35">
        <v>30239</v>
      </c>
      <c r="N684" s="36"/>
      <c r="O684" s="37">
        <f t="shared" si="10"/>
        <v>217681</v>
      </c>
    </row>
    <row r="685" spans="1:15" hidden="1" x14ac:dyDescent="0.25">
      <c r="A685" s="29" t="s">
        <v>1399</v>
      </c>
      <c r="B685" s="30" t="s">
        <v>1400</v>
      </c>
      <c r="C685" s="29" t="s">
        <v>292</v>
      </c>
      <c r="D685" s="33"/>
      <c r="E685" s="33"/>
      <c r="F685" s="33"/>
      <c r="G685" s="34"/>
      <c r="H685" s="35"/>
      <c r="I685" s="35"/>
      <c r="J685" s="35"/>
      <c r="K685" s="35"/>
      <c r="L685" s="35"/>
      <c r="M685" s="35"/>
      <c r="N685" s="36">
        <v>222104</v>
      </c>
      <c r="O685" s="37">
        <f t="shared" si="10"/>
        <v>222104</v>
      </c>
    </row>
    <row r="686" spans="1:15" hidden="1" x14ac:dyDescent="0.25">
      <c r="A686" s="29" t="s">
        <v>1401</v>
      </c>
      <c r="B686" s="30" t="s">
        <v>1402</v>
      </c>
      <c r="C686" s="29" t="s">
        <v>292</v>
      </c>
      <c r="D686" s="33"/>
      <c r="E686" s="33"/>
      <c r="F686" s="33"/>
      <c r="G686" s="34"/>
      <c r="H686" s="35"/>
      <c r="I686" s="35"/>
      <c r="J686" s="35"/>
      <c r="K686" s="35"/>
      <c r="L686" s="35"/>
      <c r="M686" s="35"/>
      <c r="N686" s="36">
        <v>181605</v>
      </c>
      <c r="O686" s="37">
        <f t="shared" si="10"/>
        <v>181605</v>
      </c>
    </row>
    <row r="687" spans="1:15" hidden="1" x14ac:dyDescent="0.25">
      <c r="A687" s="29" t="s">
        <v>8199</v>
      </c>
      <c r="B687" s="30" t="s">
        <v>8200</v>
      </c>
      <c r="C687" s="29" t="s">
        <v>292</v>
      </c>
      <c r="D687" s="33"/>
      <c r="E687" s="33"/>
      <c r="F687" s="33"/>
      <c r="G687" s="34"/>
      <c r="H687" s="35"/>
      <c r="I687" s="35"/>
      <c r="J687" s="35"/>
      <c r="K687" s="35"/>
      <c r="L687" s="35"/>
      <c r="M687" s="35"/>
      <c r="N687" s="36">
        <v>71802</v>
      </c>
      <c r="O687" s="37">
        <f t="shared" si="10"/>
        <v>71802</v>
      </c>
    </row>
    <row r="688" spans="1:15" hidden="1" x14ac:dyDescent="0.25">
      <c r="A688" s="29" t="s">
        <v>1403</v>
      </c>
      <c r="B688" s="30" t="s">
        <v>1404</v>
      </c>
      <c r="C688" s="29" t="s">
        <v>529</v>
      </c>
      <c r="D688" s="33"/>
      <c r="E688" s="33"/>
      <c r="F688" s="33"/>
      <c r="G688" s="34">
        <v>1447815</v>
      </c>
      <c r="H688" s="35"/>
      <c r="I688" s="35"/>
      <c r="J688" s="35"/>
      <c r="K688" s="35"/>
      <c r="L688" s="35"/>
      <c r="M688" s="35"/>
      <c r="N688" s="36"/>
      <c r="O688" s="37">
        <f t="shared" si="10"/>
        <v>1447815</v>
      </c>
    </row>
    <row r="689" spans="1:15" hidden="1" x14ac:dyDescent="0.25">
      <c r="A689" s="29" t="s">
        <v>1405</v>
      </c>
      <c r="B689" s="30" t="s">
        <v>1406</v>
      </c>
      <c r="C689" s="29" t="s">
        <v>109</v>
      </c>
      <c r="D689" s="33"/>
      <c r="E689" s="33"/>
      <c r="F689" s="33"/>
      <c r="G689" s="34"/>
      <c r="H689" s="35"/>
      <c r="I689" s="35"/>
      <c r="J689" s="35"/>
      <c r="K689" s="35"/>
      <c r="L689" s="35">
        <v>491337</v>
      </c>
      <c r="M689" s="35">
        <v>75118</v>
      </c>
      <c r="N689" s="36"/>
      <c r="O689" s="37">
        <f t="shared" si="10"/>
        <v>566455</v>
      </c>
    </row>
    <row r="690" spans="1:15" hidden="1" x14ac:dyDescent="0.25">
      <c r="A690" s="29" t="s">
        <v>1407</v>
      </c>
      <c r="B690" s="30" t="s">
        <v>1408</v>
      </c>
      <c r="C690" s="29" t="s">
        <v>109</v>
      </c>
      <c r="D690" s="33"/>
      <c r="E690" s="33"/>
      <c r="F690" s="33"/>
      <c r="G690" s="34"/>
      <c r="H690" s="35"/>
      <c r="I690" s="35"/>
      <c r="J690" s="35"/>
      <c r="K690" s="35"/>
      <c r="L690" s="35">
        <v>430809</v>
      </c>
      <c r="M690" s="35">
        <v>66117</v>
      </c>
      <c r="N690" s="36"/>
      <c r="O690" s="37">
        <f t="shared" si="10"/>
        <v>496926</v>
      </c>
    </row>
    <row r="691" spans="1:15" hidden="1" x14ac:dyDescent="0.25">
      <c r="A691" s="29" t="s">
        <v>1409</v>
      </c>
      <c r="B691" s="30" t="s">
        <v>1410</v>
      </c>
      <c r="C691" s="29" t="s">
        <v>109</v>
      </c>
      <c r="D691" s="33"/>
      <c r="E691" s="33"/>
      <c r="F691" s="33"/>
      <c r="G691" s="34"/>
      <c r="H691" s="35"/>
      <c r="I691" s="35"/>
      <c r="J691" s="35"/>
      <c r="K691" s="35"/>
      <c r="L691" s="35">
        <v>237035</v>
      </c>
      <c r="M691" s="35">
        <v>36216</v>
      </c>
      <c r="N691" s="36"/>
      <c r="O691" s="37">
        <f t="shared" si="10"/>
        <v>273251</v>
      </c>
    </row>
    <row r="692" spans="1:15" hidden="1" x14ac:dyDescent="0.25">
      <c r="A692" s="29" t="s">
        <v>1411</v>
      </c>
      <c r="B692" s="30" t="s">
        <v>1412</v>
      </c>
      <c r="C692" s="29" t="s">
        <v>109</v>
      </c>
      <c r="D692" s="33"/>
      <c r="E692" s="33"/>
      <c r="F692" s="33"/>
      <c r="G692" s="34"/>
      <c r="H692" s="35"/>
      <c r="I692" s="35"/>
      <c r="J692" s="35"/>
      <c r="K692" s="35"/>
      <c r="L692" s="35">
        <v>538010</v>
      </c>
      <c r="M692" s="35">
        <v>82331</v>
      </c>
      <c r="N692" s="36"/>
      <c r="O692" s="37">
        <f t="shared" si="10"/>
        <v>620341</v>
      </c>
    </row>
    <row r="693" spans="1:15" hidden="1" x14ac:dyDescent="0.25">
      <c r="A693" s="29" t="s">
        <v>1413</v>
      </c>
      <c r="B693" s="30" t="s">
        <v>1414</v>
      </c>
      <c r="C693" s="29" t="s">
        <v>109</v>
      </c>
      <c r="D693" s="33"/>
      <c r="E693" s="33"/>
      <c r="F693" s="33"/>
      <c r="G693" s="34"/>
      <c r="H693" s="35"/>
      <c r="I693" s="35"/>
      <c r="J693" s="35"/>
      <c r="K693" s="35"/>
      <c r="L693" s="35">
        <v>231404</v>
      </c>
      <c r="M693" s="35">
        <v>35507</v>
      </c>
      <c r="N693" s="36"/>
      <c r="O693" s="37">
        <f t="shared" si="10"/>
        <v>266911</v>
      </c>
    </row>
    <row r="694" spans="1:15" hidden="1" x14ac:dyDescent="0.25">
      <c r="A694" s="29" t="s">
        <v>1415</v>
      </c>
      <c r="B694" s="30" t="s">
        <v>1416</v>
      </c>
      <c r="C694" s="29" t="s">
        <v>109</v>
      </c>
      <c r="D694" s="33"/>
      <c r="E694" s="33"/>
      <c r="F694" s="33"/>
      <c r="G694" s="34"/>
      <c r="H694" s="35"/>
      <c r="I694" s="35"/>
      <c r="J694" s="35"/>
      <c r="K694" s="35"/>
      <c r="L694" s="35">
        <v>203647</v>
      </c>
      <c r="M694" s="35">
        <v>31279</v>
      </c>
      <c r="N694" s="36"/>
      <c r="O694" s="37">
        <f t="shared" si="10"/>
        <v>234926</v>
      </c>
    </row>
    <row r="695" spans="1:15" hidden="1" x14ac:dyDescent="0.25">
      <c r="A695" s="29" t="s">
        <v>1417</v>
      </c>
      <c r="B695" s="30" t="s">
        <v>1418</v>
      </c>
      <c r="C695" s="29" t="s">
        <v>109</v>
      </c>
      <c r="D695" s="33"/>
      <c r="E695" s="33"/>
      <c r="F695" s="33"/>
      <c r="G695" s="34"/>
      <c r="H695" s="35"/>
      <c r="I695" s="35"/>
      <c r="J695" s="35"/>
      <c r="K695" s="35"/>
      <c r="L695" s="35">
        <v>470616</v>
      </c>
      <c r="M695" s="35">
        <v>74378</v>
      </c>
      <c r="N695" s="36"/>
      <c r="O695" s="37">
        <f t="shared" si="10"/>
        <v>544994</v>
      </c>
    </row>
    <row r="696" spans="1:15" hidden="1" x14ac:dyDescent="0.25">
      <c r="A696" s="29" t="s">
        <v>1419</v>
      </c>
      <c r="B696" s="30" t="s">
        <v>1420</v>
      </c>
      <c r="C696" s="29" t="s">
        <v>109</v>
      </c>
      <c r="D696" s="33"/>
      <c r="E696" s="33"/>
      <c r="F696" s="33"/>
      <c r="G696" s="34"/>
      <c r="H696" s="35"/>
      <c r="I696" s="35"/>
      <c r="J696" s="35"/>
      <c r="K696" s="35"/>
      <c r="L696" s="35">
        <v>456957</v>
      </c>
      <c r="M696" s="35">
        <v>70181</v>
      </c>
      <c r="N696" s="36"/>
      <c r="O696" s="37">
        <f t="shared" si="10"/>
        <v>527138</v>
      </c>
    </row>
    <row r="697" spans="1:15" hidden="1" x14ac:dyDescent="0.25">
      <c r="A697" s="29" t="s">
        <v>1421</v>
      </c>
      <c r="B697" s="30" t="s">
        <v>1422</v>
      </c>
      <c r="C697" s="29" t="s">
        <v>109</v>
      </c>
      <c r="D697" s="33"/>
      <c r="E697" s="33"/>
      <c r="F697" s="33"/>
      <c r="G697" s="34"/>
      <c r="H697" s="35"/>
      <c r="I697" s="35"/>
      <c r="J697" s="35"/>
      <c r="K697" s="35"/>
      <c r="L697" s="35">
        <v>536490</v>
      </c>
      <c r="M697" s="35">
        <v>82453</v>
      </c>
      <c r="N697" s="36"/>
      <c r="O697" s="37">
        <f t="shared" si="10"/>
        <v>618943</v>
      </c>
    </row>
    <row r="698" spans="1:15" hidden="1" x14ac:dyDescent="0.25">
      <c r="A698" s="29" t="s">
        <v>1423</v>
      </c>
      <c r="B698" s="30" t="s">
        <v>1424</v>
      </c>
      <c r="C698" s="29" t="s">
        <v>125</v>
      </c>
      <c r="D698" s="33"/>
      <c r="E698" s="33"/>
      <c r="F698" s="33"/>
      <c r="G698" s="34"/>
      <c r="H698" s="35"/>
      <c r="I698" s="35"/>
      <c r="J698" s="35"/>
      <c r="K698" s="35"/>
      <c r="L698" s="35"/>
      <c r="M698" s="35"/>
      <c r="N698" s="36">
        <v>86255</v>
      </c>
      <c r="O698" s="37">
        <f t="shared" si="10"/>
        <v>86255</v>
      </c>
    </row>
    <row r="699" spans="1:15" hidden="1" x14ac:dyDescent="0.25">
      <c r="A699" s="29" t="s">
        <v>1425</v>
      </c>
      <c r="B699" s="30" t="s">
        <v>1426</v>
      </c>
      <c r="C699" s="29" t="s">
        <v>378</v>
      </c>
      <c r="D699" s="33"/>
      <c r="E699" s="33"/>
      <c r="F699" s="33"/>
      <c r="G699" s="34"/>
      <c r="H699" s="35"/>
      <c r="I699" s="35"/>
      <c r="J699" s="35"/>
      <c r="K699" s="35"/>
      <c r="L699" s="35"/>
      <c r="M699" s="35"/>
      <c r="N699" s="36">
        <v>151494</v>
      </c>
      <c r="O699" s="37">
        <f t="shared" si="10"/>
        <v>151494</v>
      </c>
    </row>
    <row r="700" spans="1:15" hidden="1" x14ac:dyDescent="0.25">
      <c r="A700" s="29" t="s">
        <v>1427</v>
      </c>
      <c r="B700" s="30" t="s">
        <v>1428</v>
      </c>
      <c r="C700" s="29" t="s">
        <v>378</v>
      </c>
      <c r="D700" s="33"/>
      <c r="E700" s="33"/>
      <c r="F700" s="33"/>
      <c r="G700" s="34"/>
      <c r="H700" s="35"/>
      <c r="I700" s="35"/>
      <c r="J700" s="35"/>
      <c r="K700" s="35"/>
      <c r="L700" s="35"/>
      <c r="M700" s="35"/>
      <c r="N700" s="36">
        <v>48518</v>
      </c>
      <c r="O700" s="37">
        <f t="shared" si="10"/>
        <v>48518</v>
      </c>
    </row>
    <row r="701" spans="1:15" hidden="1" x14ac:dyDescent="0.25">
      <c r="A701" s="29" t="s">
        <v>1429</v>
      </c>
      <c r="B701" s="30" t="s">
        <v>1430</v>
      </c>
      <c r="C701" s="29" t="s">
        <v>378</v>
      </c>
      <c r="D701" s="33"/>
      <c r="E701" s="33"/>
      <c r="F701" s="33"/>
      <c r="G701" s="34"/>
      <c r="H701" s="35"/>
      <c r="I701" s="35"/>
      <c r="J701" s="35"/>
      <c r="K701" s="35"/>
      <c r="L701" s="35"/>
      <c r="M701" s="35"/>
      <c r="N701" s="36">
        <v>34291</v>
      </c>
      <c r="O701" s="37">
        <f t="shared" si="10"/>
        <v>34291</v>
      </c>
    </row>
    <row r="702" spans="1:15" hidden="1" x14ac:dyDescent="0.25">
      <c r="A702" s="29" t="s">
        <v>1431</v>
      </c>
      <c r="B702" s="30" t="s">
        <v>1432</v>
      </c>
      <c r="C702" s="29" t="s">
        <v>378</v>
      </c>
      <c r="D702" s="33"/>
      <c r="E702" s="33"/>
      <c r="F702" s="33"/>
      <c r="G702" s="34"/>
      <c r="H702" s="35"/>
      <c r="I702" s="35"/>
      <c r="J702" s="35"/>
      <c r="K702" s="35"/>
      <c r="L702" s="35"/>
      <c r="M702" s="35"/>
      <c r="N702" s="36">
        <v>157977</v>
      </c>
      <c r="O702" s="37">
        <f t="shared" si="10"/>
        <v>157977</v>
      </c>
    </row>
    <row r="703" spans="1:15" hidden="1" x14ac:dyDescent="0.25">
      <c r="A703" s="29" t="s">
        <v>1433</v>
      </c>
      <c r="B703" s="30" t="s">
        <v>1434</v>
      </c>
      <c r="C703" s="29" t="s">
        <v>80</v>
      </c>
      <c r="D703" s="33"/>
      <c r="E703" s="33"/>
      <c r="F703" s="33"/>
      <c r="G703" s="34"/>
      <c r="H703" s="35">
        <v>18527</v>
      </c>
      <c r="I703" s="35"/>
      <c r="J703" s="35"/>
      <c r="K703" s="35"/>
      <c r="L703" s="35"/>
      <c r="M703" s="35"/>
      <c r="N703" s="36"/>
      <c r="O703" s="37">
        <f t="shared" si="10"/>
        <v>18527</v>
      </c>
    </row>
    <row r="704" spans="1:15" hidden="1" x14ac:dyDescent="0.25">
      <c r="A704" s="29" t="s">
        <v>1435</v>
      </c>
      <c r="B704" s="30" t="s">
        <v>1436</v>
      </c>
      <c r="C704" s="29" t="s">
        <v>48</v>
      </c>
      <c r="D704" s="33"/>
      <c r="E704" s="33"/>
      <c r="F704" s="33"/>
      <c r="G704" s="34"/>
      <c r="H704" s="35"/>
      <c r="I704" s="35"/>
      <c r="J704" s="35"/>
      <c r="K704" s="35"/>
      <c r="L704" s="35"/>
      <c r="M704" s="35"/>
      <c r="N704" s="36">
        <v>50124</v>
      </c>
      <c r="O704" s="37">
        <f t="shared" si="10"/>
        <v>50124</v>
      </c>
    </row>
    <row r="705" spans="1:15" hidden="1" x14ac:dyDescent="0.25">
      <c r="A705" s="29" t="s">
        <v>1437</v>
      </c>
      <c r="B705" s="30" t="s">
        <v>1438</v>
      </c>
      <c r="C705" s="29" t="s">
        <v>292</v>
      </c>
      <c r="D705" s="33"/>
      <c r="E705" s="33"/>
      <c r="F705" s="33"/>
      <c r="G705" s="34"/>
      <c r="H705" s="35"/>
      <c r="I705" s="35"/>
      <c r="J705" s="35"/>
      <c r="K705" s="35"/>
      <c r="L705" s="35"/>
      <c r="M705" s="35"/>
      <c r="N705" s="36">
        <v>1653815</v>
      </c>
      <c r="O705" s="37">
        <f t="shared" si="10"/>
        <v>1653815</v>
      </c>
    </row>
    <row r="706" spans="1:15" hidden="1" x14ac:dyDescent="0.25">
      <c r="A706" s="29" t="s">
        <v>1439</v>
      </c>
      <c r="B706" s="30" t="s">
        <v>1440</v>
      </c>
      <c r="C706" s="29" t="s">
        <v>43</v>
      </c>
      <c r="D706" s="33">
        <v>966277</v>
      </c>
      <c r="E706" s="33"/>
      <c r="F706" s="33"/>
      <c r="G706" s="34"/>
      <c r="H706" s="35"/>
      <c r="I706" s="35"/>
      <c r="J706" s="35"/>
      <c r="K706" s="35"/>
      <c r="L706" s="35"/>
      <c r="M706" s="35"/>
      <c r="N706" s="36"/>
      <c r="O706" s="37">
        <f t="shared" si="10"/>
        <v>966277</v>
      </c>
    </row>
    <row r="707" spans="1:15" hidden="1" x14ac:dyDescent="0.25">
      <c r="A707" s="29" t="s">
        <v>1441</v>
      </c>
      <c r="B707" s="30" t="s">
        <v>1442</v>
      </c>
      <c r="C707" s="29" t="s">
        <v>63</v>
      </c>
      <c r="D707" s="33"/>
      <c r="E707" s="33"/>
      <c r="F707" s="33"/>
      <c r="G707" s="34"/>
      <c r="H707" s="35"/>
      <c r="I707" s="35"/>
      <c r="J707" s="35"/>
      <c r="K707" s="35"/>
      <c r="L707" s="35"/>
      <c r="M707" s="35"/>
      <c r="N707" s="36">
        <v>191158</v>
      </c>
      <c r="O707" s="37">
        <f t="shared" si="10"/>
        <v>191158</v>
      </c>
    </row>
    <row r="708" spans="1:15" hidden="1" x14ac:dyDescent="0.25">
      <c r="A708" s="29" t="s">
        <v>1443</v>
      </c>
      <c r="B708" s="30" t="s">
        <v>1444</v>
      </c>
      <c r="C708" s="29" t="s">
        <v>96</v>
      </c>
      <c r="D708" s="33"/>
      <c r="E708" s="33"/>
      <c r="F708" s="33"/>
      <c r="G708" s="34"/>
      <c r="H708" s="35"/>
      <c r="I708" s="35"/>
      <c r="J708" s="35"/>
      <c r="K708" s="35"/>
      <c r="L708" s="35"/>
      <c r="M708" s="35"/>
      <c r="N708" s="36">
        <v>139925</v>
      </c>
      <c r="O708" s="37">
        <f t="shared" ref="O708:O771" si="11">SUM(D708:N708)</f>
        <v>139925</v>
      </c>
    </row>
    <row r="709" spans="1:15" hidden="1" x14ac:dyDescent="0.25">
      <c r="A709" s="29" t="s">
        <v>1445</v>
      </c>
      <c r="B709" s="30" t="s">
        <v>1446</v>
      </c>
      <c r="C709" s="29" t="s">
        <v>69</v>
      </c>
      <c r="D709" s="33">
        <v>11101301</v>
      </c>
      <c r="E709" s="33"/>
      <c r="F709" s="33">
        <v>6208725</v>
      </c>
      <c r="G709" s="34"/>
      <c r="H709" s="35"/>
      <c r="I709" s="35"/>
      <c r="J709" s="35"/>
      <c r="K709" s="35"/>
      <c r="L709" s="35"/>
      <c r="M709" s="35"/>
      <c r="N709" s="36"/>
      <c r="O709" s="37">
        <f t="shared" si="11"/>
        <v>17310026</v>
      </c>
    </row>
    <row r="710" spans="1:15" hidden="1" x14ac:dyDescent="0.25">
      <c r="A710" s="29" t="s">
        <v>1447</v>
      </c>
      <c r="B710" s="30" t="s">
        <v>1448</v>
      </c>
      <c r="C710" s="29" t="s">
        <v>92</v>
      </c>
      <c r="D710" s="33"/>
      <c r="E710" s="33"/>
      <c r="F710" s="33"/>
      <c r="G710" s="34"/>
      <c r="H710" s="35"/>
      <c r="I710" s="35"/>
      <c r="J710" s="35"/>
      <c r="K710" s="35"/>
      <c r="L710" s="35">
        <v>18634</v>
      </c>
      <c r="M710" s="35"/>
      <c r="N710" s="36"/>
      <c r="O710" s="37">
        <f t="shared" si="11"/>
        <v>18634</v>
      </c>
    </row>
    <row r="711" spans="1:15" hidden="1" x14ac:dyDescent="0.25">
      <c r="A711" s="29" t="s">
        <v>1449</v>
      </c>
      <c r="B711" s="30" t="s">
        <v>1450</v>
      </c>
      <c r="C711" s="29" t="s">
        <v>43</v>
      </c>
      <c r="D711" s="33"/>
      <c r="E711" s="33"/>
      <c r="F711" s="33"/>
      <c r="G711" s="34"/>
      <c r="H711" s="35"/>
      <c r="I711" s="35"/>
      <c r="J711" s="35"/>
      <c r="K711" s="35"/>
      <c r="L711" s="35"/>
      <c r="M711" s="35"/>
      <c r="N711" s="36">
        <v>299134</v>
      </c>
      <c r="O711" s="37">
        <f t="shared" si="11"/>
        <v>299134</v>
      </c>
    </row>
    <row r="712" spans="1:15" hidden="1" x14ac:dyDescent="0.25">
      <c r="A712" s="29" t="s">
        <v>1451</v>
      </c>
      <c r="B712" s="30" t="s">
        <v>1452</v>
      </c>
      <c r="C712" s="29" t="s">
        <v>130</v>
      </c>
      <c r="D712" s="33"/>
      <c r="E712" s="33"/>
      <c r="F712" s="33"/>
      <c r="G712" s="34"/>
      <c r="H712" s="35"/>
      <c r="I712" s="35"/>
      <c r="J712" s="35"/>
      <c r="K712" s="35"/>
      <c r="L712" s="35"/>
      <c r="M712" s="35"/>
      <c r="N712" s="36">
        <v>65058</v>
      </c>
      <c r="O712" s="37">
        <f t="shared" si="11"/>
        <v>65058</v>
      </c>
    </row>
    <row r="713" spans="1:15" hidden="1" x14ac:dyDescent="0.25">
      <c r="A713" s="29" t="s">
        <v>1453</v>
      </c>
      <c r="B713" s="30" t="s">
        <v>1454</v>
      </c>
      <c r="C713" s="29" t="s">
        <v>48</v>
      </c>
      <c r="D713" s="33"/>
      <c r="E713" s="33"/>
      <c r="F713" s="33"/>
      <c r="G713" s="34"/>
      <c r="H713" s="35"/>
      <c r="I713" s="35"/>
      <c r="J713" s="35"/>
      <c r="K713" s="35"/>
      <c r="L713" s="35"/>
      <c r="M713" s="35"/>
      <c r="N713" s="36">
        <v>32603</v>
      </c>
      <c r="O713" s="37">
        <f t="shared" si="11"/>
        <v>32603</v>
      </c>
    </row>
    <row r="714" spans="1:15" hidden="1" x14ac:dyDescent="0.25">
      <c r="A714" s="29" t="s">
        <v>1455</v>
      </c>
      <c r="B714" s="30" t="s">
        <v>1456</v>
      </c>
      <c r="C714" s="29" t="s">
        <v>32</v>
      </c>
      <c r="D714" s="33"/>
      <c r="E714" s="33"/>
      <c r="F714" s="33"/>
      <c r="G714" s="34"/>
      <c r="H714" s="35"/>
      <c r="I714" s="35"/>
      <c r="J714" s="35"/>
      <c r="K714" s="35"/>
      <c r="L714" s="35"/>
      <c r="M714" s="35"/>
      <c r="N714" s="36">
        <v>114585</v>
      </c>
      <c r="O714" s="37">
        <f t="shared" si="11"/>
        <v>114585</v>
      </c>
    </row>
    <row r="715" spans="1:15" hidden="1" x14ac:dyDescent="0.25">
      <c r="A715" s="29" t="s">
        <v>1457</v>
      </c>
      <c r="B715" s="30" t="s">
        <v>1458</v>
      </c>
      <c r="C715" s="29" t="s">
        <v>92</v>
      </c>
      <c r="D715" s="33">
        <v>2157602</v>
      </c>
      <c r="E715" s="33"/>
      <c r="F715" s="33"/>
      <c r="G715" s="34"/>
      <c r="H715" s="35"/>
      <c r="I715" s="35"/>
      <c r="J715" s="35"/>
      <c r="K715" s="35"/>
      <c r="L715" s="35"/>
      <c r="M715" s="35"/>
      <c r="N715" s="36"/>
      <c r="O715" s="37">
        <f t="shared" si="11"/>
        <v>2157602</v>
      </c>
    </row>
    <row r="716" spans="1:15" hidden="1" x14ac:dyDescent="0.25">
      <c r="A716" s="29" t="s">
        <v>1459</v>
      </c>
      <c r="B716" s="30" t="s">
        <v>1460</v>
      </c>
      <c r="C716" s="29" t="s">
        <v>199</v>
      </c>
      <c r="D716" s="33"/>
      <c r="E716" s="33"/>
      <c r="F716" s="33"/>
      <c r="G716" s="34"/>
      <c r="H716" s="35"/>
      <c r="I716" s="35"/>
      <c r="J716" s="35"/>
      <c r="K716" s="35"/>
      <c r="L716" s="35"/>
      <c r="M716" s="35"/>
      <c r="N716" s="36">
        <v>129377</v>
      </c>
      <c r="O716" s="37">
        <f t="shared" si="11"/>
        <v>129377</v>
      </c>
    </row>
    <row r="717" spans="1:15" hidden="1" x14ac:dyDescent="0.25">
      <c r="A717" s="29" t="s">
        <v>1461</v>
      </c>
      <c r="B717" s="30" t="s">
        <v>1462</v>
      </c>
      <c r="C717" s="29" t="s">
        <v>77</v>
      </c>
      <c r="D717" s="33"/>
      <c r="E717" s="33"/>
      <c r="F717" s="33"/>
      <c r="G717" s="34"/>
      <c r="H717" s="35"/>
      <c r="I717" s="35"/>
      <c r="J717" s="35"/>
      <c r="K717" s="35"/>
      <c r="L717" s="35"/>
      <c r="M717" s="35"/>
      <c r="N717" s="36">
        <v>255951</v>
      </c>
      <c r="O717" s="37">
        <f t="shared" si="11"/>
        <v>255951</v>
      </c>
    </row>
    <row r="718" spans="1:15" hidden="1" x14ac:dyDescent="0.25">
      <c r="A718" s="29" t="s">
        <v>1463</v>
      </c>
      <c r="B718" s="30" t="s">
        <v>1464</v>
      </c>
      <c r="C718" s="29" t="s">
        <v>32</v>
      </c>
      <c r="D718" s="33"/>
      <c r="E718" s="33"/>
      <c r="F718" s="33"/>
      <c r="G718" s="34"/>
      <c r="H718" s="35"/>
      <c r="I718" s="35"/>
      <c r="J718" s="35"/>
      <c r="K718" s="35"/>
      <c r="L718" s="35"/>
      <c r="M718" s="35"/>
      <c r="N718" s="36">
        <v>116638</v>
      </c>
      <c r="O718" s="37">
        <f t="shared" si="11"/>
        <v>116638</v>
      </c>
    </row>
    <row r="719" spans="1:15" hidden="1" x14ac:dyDescent="0.25">
      <c r="A719" s="29" t="s">
        <v>1465</v>
      </c>
      <c r="B719" s="30" t="s">
        <v>1466</v>
      </c>
      <c r="C719" s="29" t="s">
        <v>144</v>
      </c>
      <c r="D719" s="33"/>
      <c r="E719" s="33"/>
      <c r="F719" s="33"/>
      <c r="G719" s="34"/>
      <c r="H719" s="35"/>
      <c r="I719" s="35"/>
      <c r="J719" s="35"/>
      <c r="K719" s="35"/>
      <c r="L719" s="35"/>
      <c r="M719" s="35"/>
      <c r="N719" s="36">
        <v>6967</v>
      </c>
      <c r="O719" s="37">
        <f t="shared" si="11"/>
        <v>6967</v>
      </c>
    </row>
    <row r="720" spans="1:15" hidden="1" x14ac:dyDescent="0.25">
      <c r="A720" s="29" t="s">
        <v>1467</v>
      </c>
      <c r="B720" s="30" t="s">
        <v>1468</v>
      </c>
      <c r="C720" s="29" t="s">
        <v>43</v>
      </c>
      <c r="D720" s="33"/>
      <c r="E720" s="33"/>
      <c r="F720" s="33"/>
      <c r="G720" s="34"/>
      <c r="H720" s="35"/>
      <c r="I720" s="35"/>
      <c r="J720" s="35"/>
      <c r="K720" s="35"/>
      <c r="L720" s="35"/>
      <c r="M720" s="35"/>
      <c r="N720" s="36">
        <v>186273</v>
      </c>
      <c r="O720" s="37">
        <f t="shared" si="11"/>
        <v>186273</v>
      </c>
    </row>
    <row r="721" spans="1:15" hidden="1" x14ac:dyDescent="0.25">
      <c r="A721" s="29" t="s">
        <v>1469</v>
      </c>
      <c r="B721" s="30" t="s">
        <v>1470</v>
      </c>
      <c r="C721" s="29" t="s">
        <v>96</v>
      </c>
      <c r="D721" s="33"/>
      <c r="E721" s="33"/>
      <c r="F721" s="33"/>
      <c r="G721" s="34"/>
      <c r="H721" s="35"/>
      <c r="I721" s="35"/>
      <c r="J721" s="35"/>
      <c r="K721" s="35"/>
      <c r="L721" s="35"/>
      <c r="M721" s="35"/>
      <c r="N721" s="36">
        <v>1831</v>
      </c>
      <c r="O721" s="37">
        <f t="shared" si="11"/>
        <v>1831</v>
      </c>
    </row>
    <row r="722" spans="1:15" hidden="1" x14ac:dyDescent="0.25">
      <c r="A722" s="29" t="s">
        <v>1471</v>
      </c>
      <c r="B722" s="30" t="s">
        <v>1472</v>
      </c>
      <c r="C722" s="29" t="s">
        <v>93</v>
      </c>
      <c r="D722" s="33"/>
      <c r="E722" s="33"/>
      <c r="F722" s="33"/>
      <c r="G722" s="34"/>
      <c r="H722" s="35"/>
      <c r="I722" s="35"/>
      <c r="J722" s="35"/>
      <c r="K722" s="35"/>
      <c r="L722" s="35"/>
      <c r="M722" s="35"/>
      <c r="N722" s="36">
        <v>74066</v>
      </c>
      <c r="O722" s="37">
        <f t="shared" si="11"/>
        <v>74066</v>
      </c>
    </row>
    <row r="723" spans="1:15" hidden="1" x14ac:dyDescent="0.25">
      <c r="A723" s="29" t="s">
        <v>1473</v>
      </c>
      <c r="B723" s="30" t="s">
        <v>1474</v>
      </c>
      <c r="C723" s="29" t="s">
        <v>43</v>
      </c>
      <c r="D723" s="33"/>
      <c r="E723" s="33"/>
      <c r="F723" s="33"/>
      <c r="G723" s="34"/>
      <c r="H723" s="35"/>
      <c r="I723" s="35"/>
      <c r="J723" s="35"/>
      <c r="K723" s="35"/>
      <c r="L723" s="35"/>
      <c r="M723" s="35"/>
      <c r="N723" s="36">
        <v>218933</v>
      </c>
      <c r="O723" s="37">
        <f t="shared" si="11"/>
        <v>218933</v>
      </c>
    </row>
    <row r="724" spans="1:15" hidden="1" x14ac:dyDescent="0.25">
      <c r="A724" s="29" t="s">
        <v>1475</v>
      </c>
      <c r="B724" s="30" t="s">
        <v>1476</v>
      </c>
      <c r="C724" s="29" t="s">
        <v>80</v>
      </c>
      <c r="D724" s="33"/>
      <c r="E724" s="33"/>
      <c r="F724" s="33"/>
      <c r="G724" s="34"/>
      <c r="H724" s="35"/>
      <c r="I724" s="35"/>
      <c r="J724" s="35"/>
      <c r="K724" s="35"/>
      <c r="L724" s="35">
        <v>14684</v>
      </c>
      <c r="M724" s="35"/>
      <c r="N724" s="36"/>
      <c r="O724" s="37">
        <f t="shared" si="11"/>
        <v>14684</v>
      </c>
    </row>
    <row r="725" spans="1:15" hidden="1" x14ac:dyDescent="0.25">
      <c r="A725" s="29" t="s">
        <v>1477</v>
      </c>
      <c r="B725" s="30" t="s">
        <v>1478</v>
      </c>
      <c r="C725" s="29" t="s">
        <v>196</v>
      </c>
      <c r="D725" s="33"/>
      <c r="E725" s="33"/>
      <c r="F725" s="33"/>
      <c r="G725" s="34"/>
      <c r="H725" s="35"/>
      <c r="I725" s="35"/>
      <c r="J725" s="35"/>
      <c r="K725" s="35"/>
      <c r="L725" s="35"/>
      <c r="M725" s="35"/>
      <c r="N725" s="36">
        <v>173039</v>
      </c>
      <c r="O725" s="37">
        <f t="shared" si="11"/>
        <v>173039</v>
      </c>
    </row>
    <row r="726" spans="1:15" hidden="1" x14ac:dyDescent="0.25">
      <c r="A726" s="29" t="s">
        <v>1479</v>
      </c>
      <c r="B726" s="30" t="s">
        <v>1480</v>
      </c>
      <c r="C726" s="29" t="s">
        <v>764</v>
      </c>
      <c r="D726" s="33"/>
      <c r="E726" s="33"/>
      <c r="F726" s="33"/>
      <c r="G726" s="34"/>
      <c r="H726" s="35"/>
      <c r="I726" s="35"/>
      <c r="J726" s="35"/>
      <c r="K726" s="35"/>
      <c r="L726" s="35"/>
      <c r="M726" s="35"/>
      <c r="N726" s="36">
        <v>699399</v>
      </c>
      <c r="O726" s="37">
        <f t="shared" si="11"/>
        <v>699399</v>
      </c>
    </row>
    <row r="727" spans="1:15" hidden="1" x14ac:dyDescent="0.25">
      <c r="A727" s="29" t="s">
        <v>1481</v>
      </c>
      <c r="B727" s="30" t="s">
        <v>1482</v>
      </c>
      <c r="C727" s="29" t="s">
        <v>48</v>
      </c>
      <c r="D727" s="33">
        <v>3186516</v>
      </c>
      <c r="E727" s="33"/>
      <c r="F727" s="33"/>
      <c r="G727" s="34"/>
      <c r="H727" s="35"/>
      <c r="I727" s="35"/>
      <c r="J727" s="35"/>
      <c r="K727" s="35"/>
      <c r="L727" s="35"/>
      <c r="M727" s="35"/>
      <c r="N727" s="36"/>
      <c r="O727" s="37">
        <f t="shared" si="11"/>
        <v>3186516</v>
      </c>
    </row>
    <row r="728" spans="1:15" hidden="1" x14ac:dyDescent="0.25">
      <c r="A728" s="29" t="s">
        <v>1483</v>
      </c>
      <c r="B728" s="30" t="s">
        <v>1484</v>
      </c>
      <c r="C728" s="29" t="s">
        <v>96</v>
      </c>
      <c r="D728" s="33"/>
      <c r="E728" s="33"/>
      <c r="F728" s="33"/>
      <c r="G728" s="34"/>
      <c r="H728" s="35"/>
      <c r="I728" s="35"/>
      <c r="J728" s="35"/>
      <c r="K728" s="35"/>
      <c r="L728" s="35"/>
      <c r="M728" s="35"/>
      <c r="N728" s="36">
        <v>49166</v>
      </c>
      <c r="O728" s="37">
        <f t="shared" si="11"/>
        <v>49166</v>
      </c>
    </row>
    <row r="729" spans="1:15" hidden="1" x14ac:dyDescent="0.25">
      <c r="A729" s="29" t="s">
        <v>1485</v>
      </c>
      <c r="B729" s="30" t="s">
        <v>1486</v>
      </c>
      <c r="C729" s="29" t="s">
        <v>48</v>
      </c>
      <c r="D729" s="33"/>
      <c r="E729" s="33"/>
      <c r="F729" s="33"/>
      <c r="G729" s="34"/>
      <c r="H729" s="35"/>
      <c r="I729" s="35"/>
      <c r="J729" s="35"/>
      <c r="K729" s="35"/>
      <c r="L729" s="35"/>
      <c r="M729" s="35"/>
      <c r="N729" s="36">
        <v>112431</v>
      </c>
      <c r="O729" s="37">
        <f t="shared" si="11"/>
        <v>112431</v>
      </c>
    </row>
    <row r="730" spans="1:15" hidden="1" x14ac:dyDescent="0.25">
      <c r="A730" s="29" t="s">
        <v>1487</v>
      </c>
      <c r="B730" s="30" t="s">
        <v>1488</v>
      </c>
      <c r="C730" s="29" t="s">
        <v>93</v>
      </c>
      <c r="D730" s="33"/>
      <c r="E730" s="33"/>
      <c r="F730" s="33"/>
      <c r="G730" s="34"/>
      <c r="H730" s="35"/>
      <c r="I730" s="35"/>
      <c r="J730" s="35"/>
      <c r="K730" s="35"/>
      <c r="L730" s="35">
        <v>369317</v>
      </c>
      <c r="M730" s="35"/>
      <c r="N730" s="36"/>
      <c r="O730" s="37">
        <f t="shared" si="11"/>
        <v>369317</v>
      </c>
    </row>
    <row r="731" spans="1:15" hidden="1" x14ac:dyDescent="0.25">
      <c r="A731" s="29" t="s">
        <v>1489</v>
      </c>
      <c r="B731" s="30" t="s">
        <v>1490</v>
      </c>
      <c r="C731" s="29" t="s">
        <v>69</v>
      </c>
      <c r="D731" s="33"/>
      <c r="E731" s="33"/>
      <c r="F731" s="33"/>
      <c r="G731" s="34"/>
      <c r="H731" s="35"/>
      <c r="I731" s="35"/>
      <c r="J731" s="35"/>
      <c r="K731" s="35"/>
      <c r="L731" s="35"/>
      <c r="M731" s="35"/>
      <c r="N731" s="36">
        <v>188257</v>
      </c>
      <c r="O731" s="37">
        <f t="shared" si="11"/>
        <v>188257</v>
      </c>
    </row>
    <row r="732" spans="1:15" hidden="1" x14ac:dyDescent="0.25">
      <c r="A732" s="29" t="s">
        <v>1491</v>
      </c>
      <c r="B732" s="30" t="s">
        <v>1492</v>
      </c>
      <c r="C732" s="29" t="s">
        <v>43</v>
      </c>
      <c r="D732" s="33"/>
      <c r="E732" s="33"/>
      <c r="F732" s="33"/>
      <c r="G732" s="34"/>
      <c r="H732" s="35"/>
      <c r="I732" s="35"/>
      <c r="J732" s="35"/>
      <c r="K732" s="35"/>
      <c r="L732" s="35"/>
      <c r="M732" s="35"/>
      <c r="N732" s="36">
        <v>18022</v>
      </c>
      <c r="O732" s="37">
        <f t="shared" si="11"/>
        <v>18022</v>
      </c>
    </row>
    <row r="733" spans="1:15" hidden="1" x14ac:dyDescent="0.25">
      <c r="A733" s="29" t="s">
        <v>1493</v>
      </c>
      <c r="B733" s="30" t="s">
        <v>1494</v>
      </c>
      <c r="C733" s="29" t="s">
        <v>93</v>
      </c>
      <c r="D733" s="33"/>
      <c r="E733" s="33"/>
      <c r="F733" s="33"/>
      <c r="G733" s="34"/>
      <c r="H733" s="35"/>
      <c r="I733" s="35"/>
      <c r="J733" s="35"/>
      <c r="K733" s="35"/>
      <c r="L733" s="35"/>
      <c r="M733" s="35"/>
      <c r="N733" s="36">
        <v>64634</v>
      </c>
      <c r="O733" s="37">
        <f t="shared" si="11"/>
        <v>64634</v>
      </c>
    </row>
    <row r="734" spans="1:15" hidden="1" x14ac:dyDescent="0.25">
      <c r="A734" s="29" t="s">
        <v>1495</v>
      </c>
      <c r="B734" s="30" t="s">
        <v>1496</v>
      </c>
      <c r="C734" s="29" t="s">
        <v>63</v>
      </c>
      <c r="D734" s="33"/>
      <c r="E734" s="33"/>
      <c r="F734" s="33"/>
      <c r="G734" s="34"/>
      <c r="H734" s="35"/>
      <c r="I734" s="35"/>
      <c r="J734" s="35"/>
      <c r="K734" s="35"/>
      <c r="L734" s="35"/>
      <c r="M734" s="35"/>
      <c r="N734" s="36">
        <v>211480</v>
      </c>
      <c r="O734" s="37">
        <f t="shared" si="11"/>
        <v>211480</v>
      </c>
    </row>
    <row r="735" spans="1:15" hidden="1" x14ac:dyDescent="0.25">
      <c r="A735" s="29" t="s">
        <v>1497</v>
      </c>
      <c r="B735" s="30" t="s">
        <v>1498</v>
      </c>
      <c r="C735" s="29" t="s">
        <v>93</v>
      </c>
      <c r="D735" s="33"/>
      <c r="E735" s="33"/>
      <c r="F735" s="33"/>
      <c r="G735" s="34"/>
      <c r="H735" s="35"/>
      <c r="I735" s="35"/>
      <c r="J735" s="35"/>
      <c r="K735" s="35"/>
      <c r="L735" s="35"/>
      <c r="M735" s="35"/>
      <c r="N735" s="36">
        <v>63640</v>
      </c>
      <c r="O735" s="37">
        <f t="shared" si="11"/>
        <v>63640</v>
      </c>
    </row>
    <row r="736" spans="1:15" hidden="1" x14ac:dyDescent="0.25">
      <c r="A736" s="29" t="s">
        <v>1499</v>
      </c>
      <c r="B736" s="30" t="s">
        <v>1500</v>
      </c>
      <c r="C736" s="29" t="s">
        <v>199</v>
      </c>
      <c r="D736" s="33"/>
      <c r="E736" s="33"/>
      <c r="F736" s="33"/>
      <c r="G736" s="34"/>
      <c r="H736" s="35"/>
      <c r="I736" s="35"/>
      <c r="J736" s="35"/>
      <c r="K736" s="35"/>
      <c r="L736" s="35"/>
      <c r="M736" s="35"/>
      <c r="N736" s="36">
        <v>41257</v>
      </c>
      <c r="O736" s="37">
        <f t="shared" si="11"/>
        <v>41257</v>
      </c>
    </row>
    <row r="737" spans="1:15" hidden="1" x14ac:dyDescent="0.25">
      <c r="A737" s="29" t="s">
        <v>1501</v>
      </c>
      <c r="B737" s="30" t="s">
        <v>1502</v>
      </c>
      <c r="C737" s="29" t="s">
        <v>225</v>
      </c>
      <c r="D737" s="33"/>
      <c r="E737" s="33"/>
      <c r="F737" s="33"/>
      <c r="G737" s="34"/>
      <c r="H737" s="35"/>
      <c r="I737" s="35"/>
      <c r="J737" s="35"/>
      <c r="K737" s="35"/>
      <c r="L737" s="35"/>
      <c r="M737" s="35"/>
      <c r="N737" s="36">
        <v>40483</v>
      </c>
      <c r="O737" s="37">
        <f t="shared" si="11"/>
        <v>40483</v>
      </c>
    </row>
    <row r="738" spans="1:15" hidden="1" x14ac:dyDescent="0.25">
      <c r="A738" s="29" t="s">
        <v>1503</v>
      </c>
      <c r="B738" s="30" t="s">
        <v>1504</v>
      </c>
      <c r="C738" s="29" t="s">
        <v>558</v>
      </c>
      <c r="D738" s="33"/>
      <c r="E738" s="33"/>
      <c r="F738" s="33"/>
      <c r="G738" s="34"/>
      <c r="H738" s="35">
        <v>8340</v>
      </c>
      <c r="I738" s="35">
        <v>1726616</v>
      </c>
      <c r="J738" s="35"/>
      <c r="K738" s="35"/>
      <c r="L738" s="35"/>
      <c r="M738" s="35"/>
      <c r="N738" s="36"/>
      <c r="O738" s="37">
        <f t="shared" si="11"/>
        <v>1734956</v>
      </c>
    </row>
    <row r="739" spans="1:15" hidden="1" x14ac:dyDescent="0.25">
      <c r="A739" s="29" t="s">
        <v>1505</v>
      </c>
      <c r="B739" s="30" t="s">
        <v>1506</v>
      </c>
      <c r="C739" s="29" t="s">
        <v>93</v>
      </c>
      <c r="D739" s="33"/>
      <c r="E739" s="33"/>
      <c r="F739" s="33"/>
      <c r="G739" s="34"/>
      <c r="H739" s="35"/>
      <c r="I739" s="35"/>
      <c r="J739" s="35"/>
      <c r="K739" s="35"/>
      <c r="L739" s="35"/>
      <c r="M739" s="35"/>
      <c r="N739" s="36">
        <v>72682</v>
      </c>
      <c r="O739" s="37">
        <f t="shared" si="11"/>
        <v>72682</v>
      </c>
    </row>
    <row r="740" spans="1:15" hidden="1" x14ac:dyDescent="0.25">
      <c r="A740" s="29" t="s">
        <v>1507</v>
      </c>
      <c r="B740" s="30" t="s">
        <v>1508</v>
      </c>
      <c r="C740" s="29" t="s">
        <v>558</v>
      </c>
      <c r="D740" s="33"/>
      <c r="E740" s="33"/>
      <c r="F740" s="33"/>
      <c r="G740" s="34"/>
      <c r="H740" s="35">
        <v>2173</v>
      </c>
      <c r="I740" s="35">
        <v>479953</v>
      </c>
      <c r="J740" s="35"/>
      <c r="K740" s="35"/>
      <c r="L740" s="35"/>
      <c r="M740" s="35"/>
      <c r="N740" s="36"/>
      <c r="O740" s="37">
        <f t="shared" si="11"/>
        <v>482126</v>
      </c>
    </row>
    <row r="741" spans="1:15" hidden="1" x14ac:dyDescent="0.25">
      <c r="A741" s="29" t="s">
        <v>1509</v>
      </c>
      <c r="B741" s="30" t="s">
        <v>1510</v>
      </c>
      <c r="C741" s="29" t="s">
        <v>178</v>
      </c>
      <c r="D741" s="33"/>
      <c r="E741" s="33"/>
      <c r="F741" s="33"/>
      <c r="G741" s="34"/>
      <c r="H741" s="35"/>
      <c r="I741" s="35"/>
      <c r="J741" s="35"/>
      <c r="K741" s="35"/>
      <c r="L741" s="35">
        <v>848114</v>
      </c>
      <c r="M741" s="35">
        <v>135018</v>
      </c>
      <c r="N741" s="36"/>
      <c r="O741" s="37">
        <f t="shared" si="11"/>
        <v>983132</v>
      </c>
    </row>
    <row r="742" spans="1:15" hidden="1" x14ac:dyDescent="0.25">
      <c r="A742" s="29" t="s">
        <v>1511</v>
      </c>
      <c r="B742" s="30" t="s">
        <v>1512</v>
      </c>
      <c r="C742" s="29" t="s">
        <v>37</v>
      </c>
      <c r="D742" s="33"/>
      <c r="E742" s="33"/>
      <c r="F742" s="33"/>
      <c r="G742" s="34"/>
      <c r="H742" s="35"/>
      <c r="I742" s="35"/>
      <c r="J742" s="35"/>
      <c r="K742" s="35"/>
      <c r="L742" s="35">
        <v>1314778</v>
      </c>
      <c r="M742" s="35">
        <v>206745</v>
      </c>
      <c r="N742" s="36"/>
      <c r="O742" s="37">
        <f t="shared" si="11"/>
        <v>1521523</v>
      </c>
    </row>
    <row r="743" spans="1:15" hidden="1" x14ac:dyDescent="0.25">
      <c r="A743" s="29" t="s">
        <v>1513</v>
      </c>
      <c r="B743" s="30" t="s">
        <v>1514</v>
      </c>
      <c r="C743" s="29" t="s">
        <v>524</v>
      </c>
      <c r="D743" s="33"/>
      <c r="E743" s="33"/>
      <c r="F743" s="33"/>
      <c r="G743" s="34"/>
      <c r="H743" s="35"/>
      <c r="I743" s="35"/>
      <c r="J743" s="35"/>
      <c r="K743" s="35"/>
      <c r="L743" s="35"/>
      <c r="M743" s="35"/>
      <c r="N743" s="36">
        <v>48630</v>
      </c>
      <c r="O743" s="37">
        <f t="shared" si="11"/>
        <v>48630</v>
      </c>
    </row>
    <row r="744" spans="1:15" hidden="1" x14ac:dyDescent="0.25">
      <c r="A744" s="29" t="s">
        <v>1515</v>
      </c>
      <c r="B744" s="30" t="s">
        <v>1516</v>
      </c>
      <c r="C744" s="29" t="s">
        <v>26</v>
      </c>
      <c r="D744" s="33"/>
      <c r="E744" s="33"/>
      <c r="F744" s="33"/>
      <c r="G744" s="34"/>
      <c r="H744" s="35"/>
      <c r="I744" s="35"/>
      <c r="J744" s="35"/>
      <c r="K744" s="35"/>
      <c r="L744" s="35"/>
      <c r="M744" s="35"/>
      <c r="N744" s="36">
        <v>1380952</v>
      </c>
      <c r="O744" s="37">
        <f t="shared" si="11"/>
        <v>1380952</v>
      </c>
    </row>
    <row r="745" spans="1:15" hidden="1" x14ac:dyDescent="0.25">
      <c r="A745" s="29" t="s">
        <v>1517</v>
      </c>
      <c r="B745" s="30" t="s">
        <v>1518</v>
      </c>
      <c r="C745" s="29" t="s">
        <v>77</v>
      </c>
      <c r="D745" s="33"/>
      <c r="E745" s="33"/>
      <c r="F745" s="33"/>
      <c r="G745" s="34"/>
      <c r="H745" s="35"/>
      <c r="I745" s="35"/>
      <c r="J745" s="35"/>
      <c r="K745" s="35"/>
      <c r="L745" s="35"/>
      <c r="M745" s="35"/>
      <c r="N745" s="36">
        <v>26105</v>
      </c>
      <c r="O745" s="37">
        <f t="shared" si="11"/>
        <v>26105</v>
      </c>
    </row>
    <row r="746" spans="1:15" hidden="1" x14ac:dyDescent="0.25">
      <c r="A746" s="29" t="s">
        <v>1519</v>
      </c>
      <c r="B746" s="30" t="s">
        <v>1520</v>
      </c>
      <c r="C746" s="29" t="s">
        <v>77</v>
      </c>
      <c r="D746" s="33">
        <v>2033756</v>
      </c>
      <c r="E746" s="33">
        <v>324656</v>
      </c>
      <c r="F746" s="33"/>
      <c r="G746" s="34"/>
      <c r="H746" s="35"/>
      <c r="I746" s="35"/>
      <c r="J746" s="35"/>
      <c r="K746" s="35"/>
      <c r="L746" s="35"/>
      <c r="M746" s="35"/>
      <c r="N746" s="36"/>
      <c r="O746" s="37">
        <f t="shared" si="11"/>
        <v>2358412</v>
      </c>
    </row>
    <row r="747" spans="1:15" hidden="1" x14ac:dyDescent="0.25">
      <c r="A747" s="29" t="s">
        <v>1521</v>
      </c>
      <c r="B747" s="30" t="s">
        <v>1522</v>
      </c>
      <c r="C747" s="29" t="s">
        <v>77</v>
      </c>
      <c r="D747" s="33"/>
      <c r="E747" s="33"/>
      <c r="F747" s="33"/>
      <c r="G747" s="34"/>
      <c r="H747" s="35"/>
      <c r="I747" s="35"/>
      <c r="J747" s="35"/>
      <c r="K747" s="35"/>
      <c r="L747" s="35"/>
      <c r="M747" s="35"/>
      <c r="N747" s="36">
        <v>41334</v>
      </c>
      <c r="O747" s="37">
        <f t="shared" si="11"/>
        <v>41334</v>
      </c>
    </row>
    <row r="748" spans="1:15" hidden="1" x14ac:dyDescent="0.25">
      <c r="A748" s="29" t="s">
        <v>1523</v>
      </c>
      <c r="B748" s="30" t="s">
        <v>1524</v>
      </c>
      <c r="C748" s="29" t="s">
        <v>32</v>
      </c>
      <c r="D748" s="33"/>
      <c r="E748" s="33"/>
      <c r="F748" s="33"/>
      <c r="G748" s="34"/>
      <c r="H748" s="35"/>
      <c r="I748" s="35"/>
      <c r="J748" s="35"/>
      <c r="K748" s="35"/>
      <c r="L748" s="35"/>
      <c r="M748" s="35"/>
      <c r="N748" s="36">
        <v>97629</v>
      </c>
      <c r="O748" s="37">
        <f t="shared" si="11"/>
        <v>97629</v>
      </c>
    </row>
    <row r="749" spans="1:15" hidden="1" x14ac:dyDescent="0.25">
      <c r="A749" s="29" t="s">
        <v>1525</v>
      </c>
      <c r="B749" s="30" t="s">
        <v>1526</v>
      </c>
      <c r="C749" s="29" t="s">
        <v>63</v>
      </c>
      <c r="D749" s="33"/>
      <c r="E749" s="33"/>
      <c r="F749" s="33"/>
      <c r="G749" s="34">
        <v>701266</v>
      </c>
      <c r="H749" s="35"/>
      <c r="I749" s="35"/>
      <c r="J749" s="35"/>
      <c r="K749" s="35"/>
      <c r="L749" s="35"/>
      <c r="M749" s="35"/>
      <c r="N749" s="36"/>
      <c r="O749" s="37">
        <f t="shared" si="11"/>
        <v>701266</v>
      </c>
    </row>
    <row r="750" spans="1:15" hidden="1" x14ac:dyDescent="0.25">
      <c r="A750" s="29" t="s">
        <v>1527</v>
      </c>
      <c r="B750" s="30" t="s">
        <v>1528</v>
      </c>
      <c r="C750" s="29" t="s">
        <v>66</v>
      </c>
      <c r="D750" s="33"/>
      <c r="E750" s="33"/>
      <c r="F750" s="33"/>
      <c r="G750" s="34"/>
      <c r="H750" s="35"/>
      <c r="I750" s="35"/>
      <c r="J750" s="35"/>
      <c r="K750" s="35"/>
      <c r="L750" s="35"/>
      <c r="M750" s="35"/>
      <c r="N750" s="36">
        <v>70068</v>
      </c>
      <c r="O750" s="37">
        <f t="shared" si="11"/>
        <v>70068</v>
      </c>
    </row>
    <row r="751" spans="1:15" hidden="1" x14ac:dyDescent="0.25">
      <c r="A751" s="29" t="s">
        <v>1529</v>
      </c>
      <c r="B751" s="30" t="s">
        <v>1530</v>
      </c>
      <c r="C751" s="29" t="s">
        <v>92</v>
      </c>
      <c r="D751" s="33"/>
      <c r="E751" s="33"/>
      <c r="F751" s="33"/>
      <c r="G751" s="34"/>
      <c r="H751" s="35"/>
      <c r="I751" s="35"/>
      <c r="J751" s="35"/>
      <c r="K751" s="35"/>
      <c r="L751" s="35"/>
      <c r="M751" s="35"/>
      <c r="N751" s="36">
        <v>192545</v>
      </c>
      <c r="O751" s="37">
        <f t="shared" si="11"/>
        <v>192545</v>
      </c>
    </row>
    <row r="752" spans="1:15" hidden="1" x14ac:dyDescent="0.25">
      <c r="A752" s="29" t="s">
        <v>1531</v>
      </c>
      <c r="B752" s="30" t="s">
        <v>1532</v>
      </c>
      <c r="C752" s="29" t="s">
        <v>96</v>
      </c>
      <c r="D752" s="33"/>
      <c r="E752" s="33"/>
      <c r="F752" s="33"/>
      <c r="G752" s="34"/>
      <c r="H752" s="35"/>
      <c r="I752" s="35"/>
      <c r="J752" s="35"/>
      <c r="K752" s="35"/>
      <c r="L752" s="35"/>
      <c r="M752" s="35"/>
      <c r="N752" s="36">
        <v>69446</v>
      </c>
      <c r="O752" s="37">
        <f t="shared" si="11"/>
        <v>69446</v>
      </c>
    </row>
    <row r="753" spans="1:15" hidden="1" x14ac:dyDescent="0.25">
      <c r="A753" s="29" t="s">
        <v>1533</v>
      </c>
      <c r="B753" s="30" t="s">
        <v>1534</v>
      </c>
      <c r="C753" s="29" t="s">
        <v>63</v>
      </c>
      <c r="D753" s="33"/>
      <c r="E753" s="33"/>
      <c r="F753" s="33"/>
      <c r="G753" s="34"/>
      <c r="H753" s="35"/>
      <c r="I753" s="35"/>
      <c r="J753" s="35"/>
      <c r="K753" s="35"/>
      <c r="L753" s="35"/>
      <c r="M753" s="35"/>
      <c r="N753" s="36">
        <v>35038</v>
      </c>
      <c r="O753" s="37">
        <f t="shared" si="11"/>
        <v>35038</v>
      </c>
    </row>
    <row r="754" spans="1:15" hidden="1" x14ac:dyDescent="0.25">
      <c r="A754" s="29" t="s">
        <v>1535</v>
      </c>
      <c r="B754" s="30" t="s">
        <v>1536</v>
      </c>
      <c r="C754" s="29" t="s">
        <v>93</v>
      </c>
      <c r="D754" s="33"/>
      <c r="E754" s="33"/>
      <c r="F754" s="33"/>
      <c r="G754" s="34"/>
      <c r="H754" s="35"/>
      <c r="I754" s="35"/>
      <c r="J754" s="35"/>
      <c r="K754" s="35"/>
      <c r="L754" s="35"/>
      <c r="M754" s="35"/>
      <c r="N754" s="36">
        <v>77325</v>
      </c>
      <c r="O754" s="37">
        <f t="shared" si="11"/>
        <v>77325</v>
      </c>
    </row>
    <row r="755" spans="1:15" hidden="1" x14ac:dyDescent="0.25">
      <c r="A755" s="29" t="s">
        <v>1537</v>
      </c>
      <c r="B755" s="30" t="s">
        <v>1538</v>
      </c>
      <c r="C755" s="29" t="s">
        <v>308</v>
      </c>
      <c r="D755" s="33"/>
      <c r="E755" s="33"/>
      <c r="F755" s="33"/>
      <c r="G755" s="34"/>
      <c r="H755" s="35"/>
      <c r="I755" s="35"/>
      <c r="J755" s="35"/>
      <c r="K755" s="35"/>
      <c r="L755" s="35"/>
      <c r="M755" s="35"/>
      <c r="N755" s="36">
        <v>34846</v>
      </c>
      <c r="O755" s="37">
        <f t="shared" si="11"/>
        <v>34846</v>
      </c>
    </row>
    <row r="756" spans="1:15" hidden="1" x14ac:dyDescent="0.25">
      <c r="A756" s="29" t="s">
        <v>1539</v>
      </c>
      <c r="B756" s="30" t="s">
        <v>1540</v>
      </c>
      <c r="C756" s="29" t="s">
        <v>63</v>
      </c>
      <c r="D756" s="33"/>
      <c r="E756" s="33"/>
      <c r="F756" s="33"/>
      <c r="G756" s="34"/>
      <c r="H756" s="35"/>
      <c r="I756" s="35"/>
      <c r="J756" s="35"/>
      <c r="K756" s="35"/>
      <c r="L756" s="35"/>
      <c r="M756" s="35"/>
      <c r="N756" s="36">
        <v>8211</v>
      </c>
      <c r="O756" s="37">
        <f t="shared" si="11"/>
        <v>8211</v>
      </c>
    </row>
    <row r="757" spans="1:15" hidden="1" x14ac:dyDescent="0.25">
      <c r="A757" s="29" t="s">
        <v>1541</v>
      </c>
      <c r="B757" s="30" t="s">
        <v>1542</v>
      </c>
      <c r="C757" s="29" t="s">
        <v>66</v>
      </c>
      <c r="D757" s="33"/>
      <c r="E757" s="33"/>
      <c r="F757" s="33"/>
      <c r="G757" s="34"/>
      <c r="H757" s="35"/>
      <c r="I757" s="35"/>
      <c r="J757" s="35"/>
      <c r="K757" s="35"/>
      <c r="L757" s="35"/>
      <c r="M757" s="35"/>
      <c r="N757" s="36">
        <v>212344</v>
      </c>
      <c r="O757" s="37">
        <f t="shared" si="11"/>
        <v>212344</v>
      </c>
    </row>
    <row r="758" spans="1:15" hidden="1" x14ac:dyDescent="0.25">
      <c r="A758" s="29" t="s">
        <v>1543</v>
      </c>
      <c r="B758" s="30" t="s">
        <v>1544</v>
      </c>
      <c r="C758" s="29" t="s">
        <v>80</v>
      </c>
      <c r="D758" s="33"/>
      <c r="E758" s="33"/>
      <c r="F758" s="33"/>
      <c r="G758" s="34"/>
      <c r="H758" s="35">
        <v>8630</v>
      </c>
      <c r="I758" s="35"/>
      <c r="J758" s="35"/>
      <c r="K758" s="35"/>
      <c r="L758" s="35">
        <v>135407</v>
      </c>
      <c r="M758" s="35">
        <v>21688</v>
      </c>
      <c r="N758" s="36"/>
      <c r="O758" s="37">
        <f t="shared" si="11"/>
        <v>165725</v>
      </c>
    </row>
    <row r="759" spans="1:15" hidden="1" x14ac:dyDescent="0.25">
      <c r="A759" s="29" t="s">
        <v>1545</v>
      </c>
      <c r="B759" s="30" t="s">
        <v>1546</v>
      </c>
      <c r="C759" s="29" t="s">
        <v>99</v>
      </c>
      <c r="D759" s="33"/>
      <c r="E759" s="33"/>
      <c r="F759" s="33"/>
      <c r="G759" s="34"/>
      <c r="H759" s="35"/>
      <c r="I759" s="35"/>
      <c r="J759" s="35"/>
      <c r="K759" s="35"/>
      <c r="L759" s="35"/>
      <c r="M759" s="35"/>
      <c r="N759" s="36">
        <v>32448</v>
      </c>
      <c r="O759" s="37">
        <f t="shared" si="11"/>
        <v>32448</v>
      </c>
    </row>
    <row r="760" spans="1:15" hidden="1" x14ac:dyDescent="0.25">
      <c r="A760" s="29" t="s">
        <v>1547</v>
      </c>
      <c r="B760" s="30" t="s">
        <v>1548</v>
      </c>
      <c r="C760" s="29" t="s">
        <v>89</v>
      </c>
      <c r="D760" s="33"/>
      <c r="E760" s="33"/>
      <c r="F760" s="33"/>
      <c r="G760" s="34">
        <v>1030880</v>
      </c>
      <c r="H760" s="35"/>
      <c r="I760" s="35"/>
      <c r="J760" s="35"/>
      <c r="K760" s="35"/>
      <c r="L760" s="35"/>
      <c r="M760" s="35"/>
      <c r="N760" s="36"/>
      <c r="O760" s="37">
        <f t="shared" si="11"/>
        <v>1030880</v>
      </c>
    </row>
    <row r="761" spans="1:15" hidden="1" x14ac:dyDescent="0.25">
      <c r="A761" s="29" t="s">
        <v>1549</v>
      </c>
      <c r="B761" s="30" t="s">
        <v>1550</v>
      </c>
      <c r="C761" s="29" t="s">
        <v>66</v>
      </c>
      <c r="D761" s="33"/>
      <c r="E761" s="33"/>
      <c r="F761" s="33"/>
      <c r="G761" s="34"/>
      <c r="H761" s="35"/>
      <c r="I761" s="35"/>
      <c r="J761" s="35"/>
      <c r="K761" s="35"/>
      <c r="L761" s="35"/>
      <c r="M761" s="35"/>
      <c r="N761" s="36">
        <v>92853</v>
      </c>
      <c r="O761" s="37">
        <f t="shared" si="11"/>
        <v>92853</v>
      </c>
    </row>
    <row r="762" spans="1:15" hidden="1" x14ac:dyDescent="0.25">
      <c r="A762" s="29" t="s">
        <v>1551</v>
      </c>
      <c r="B762" s="30" t="s">
        <v>1552</v>
      </c>
      <c r="C762" s="29" t="s">
        <v>26</v>
      </c>
      <c r="D762" s="33"/>
      <c r="E762" s="33"/>
      <c r="F762" s="33"/>
      <c r="G762" s="34"/>
      <c r="H762" s="35"/>
      <c r="I762" s="35"/>
      <c r="J762" s="35"/>
      <c r="K762" s="35"/>
      <c r="L762" s="35"/>
      <c r="M762" s="35"/>
      <c r="N762" s="36">
        <v>53051</v>
      </c>
      <c r="O762" s="37">
        <f t="shared" si="11"/>
        <v>53051</v>
      </c>
    </row>
    <row r="763" spans="1:15" hidden="1" x14ac:dyDescent="0.25">
      <c r="A763" s="29" t="s">
        <v>1553</v>
      </c>
      <c r="B763" s="30" t="s">
        <v>1554</v>
      </c>
      <c r="C763" s="29" t="s">
        <v>80</v>
      </c>
      <c r="D763" s="33"/>
      <c r="E763" s="33"/>
      <c r="F763" s="33"/>
      <c r="G763" s="34"/>
      <c r="H763" s="35">
        <v>2665</v>
      </c>
      <c r="I763" s="35"/>
      <c r="J763" s="35"/>
      <c r="K763" s="35"/>
      <c r="L763" s="35"/>
      <c r="M763" s="35"/>
      <c r="N763" s="36"/>
      <c r="O763" s="37">
        <f t="shared" si="11"/>
        <v>2665</v>
      </c>
    </row>
    <row r="764" spans="1:15" hidden="1" x14ac:dyDescent="0.25">
      <c r="A764" s="29" t="s">
        <v>1555</v>
      </c>
      <c r="B764" s="30" t="s">
        <v>1556</v>
      </c>
      <c r="C764" s="29" t="s">
        <v>93</v>
      </c>
      <c r="D764" s="33"/>
      <c r="E764" s="33"/>
      <c r="F764" s="33"/>
      <c r="G764" s="34"/>
      <c r="H764" s="35"/>
      <c r="I764" s="35"/>
      <c r="J764" s="35"/>
      <c r="K764" s="35"/>
      <c r="L764" s="35"/>
      <c r="M764" s="35"/>
      <c r="N764" s="36">
        <v>128684</v>
      </c>
      <c r="O764" s="37">
        <f t="shared" si="11"/>
        <v>128684</v>
      </c>
    </row>
    <row r="765" spans="1:15" hidden="1" x14ac:dyDescent="0.25">
      <c r="A765" s="29" t="s">
        <v>1557</v>
      </c>
      <c r="B765" s="30" t="s">
        <v>1558</v>
      </c>
      <c r="C765" s="29" t="s">
        <v>63</v>
      </c>
      <c r="D765" s="33"/>
      <c r="E765" s="33"/>
      <c r="F765" s="33"/>
      <c r="G765" s="34"/>
      <c r="H765" s="35"/>
      <c r="I765" s="35"/>
      <c r="J765" s="35"/>
      <c r="K765" s="35"/>
      <c r="L765" s="35"/>
      <c r="M765" s="35"/>
      <c r="N765" s="36">
        <v>56139</v>
      </c>
      <c r="O765" s="37">
        <f t="shared" si="11"/>
        <v>56139</v>
      </c>
    </row>
    <row r="766" spans="1:15" hidden="1" x14ac:dyDescent="0.25">
      <c r="A766" s="29" t="s">
        <v>1559</v>
      </c>
      <c r="B766" s="30" t="s">
        <v>1560</v>
      </c>
      <c r="C766" s="29" t="s">
        <v>313</v>
      </c>
      <c r="D766" s="33"/>
      <c r="E766" s="33"/>
      <c r="F766" s="33"/>
      <c r="G766" s="34"/>
      <c r="H766" s="35"/>
      <c r="I766" s="35"/>
      <c r="J766" s="35"/>
      <c r="K766" s="35"/>
      <c r="L766" s="35"/>
      <c r="M766" s="35"/>
      <c r="N766" s="36">
        <v>5665</v>
      </c>
      <c r="O766" s="37">
        <f t="shared" si="11"/>
        <v>5665</v>
      </c>
    </row>
    <row r="767" spans="1:15" hidden="1" x14ac:dyDescent="0.25">
      <c r="A767" s="29" t="s">
        <v>1561</v>
      </c>
      <c r="B767" s="30" t="s">
        <v>1562</v>
      </c>
      <c r="C767" s="29" t="s">
        <v>63</v>
      </c>
      <c r="D767" s="33"/>
      <c r="E767" s="33"/>
      <c r="F767" s="33"/>
      <c r="G767" s="34"/>
      <c r="H767" s="35"/>
      <c r="I767" s="35"/>
      <c r="J767" s="35"/>
      <c r="K767" s="35"/>
      <c r="L767" s="35"/>
      <c r="M767" s="35"/>
      <c r="N767" s="36">
        <v>79508</v>
      </c>
      <c r="O767" s="37">
        <f t="shared" si="11"/>
        <v>79508</v>
      </c>
    </row>
    <row r="768" spans="1:15" hidden="1" x14ac:dyDescent="0.25">
      <c r="A768" s="29" t="s">
        <v>1563</v>
      </c>
      <c r="B768" s="30" t="s">
        <v>1564</v>
      </c>
      <c r="C768" s="29" t="s">
        <v>80</v>
      </c>
      <c r="D768" s="33"/>
      <c r="E768" s="33"/>
      <c r="F768" s="33"/>
      <c r="G768" s="34"/>
      <c r="H768" s="35"/>
      <c r="I768" s="35"/>
      <c r="J768" s="35"/>
      <c r="K768" s="35"/>
      <c r="L768" s="35">
        <v>24961</v>
      </c>
      <c r="M768" s="35"/>
      <c r="N768" s="36"/>
      <c r="O768" s="37">
        <f t="shared" si="11"/>
        <v>24961</v>
      </c>
    </row>
    <row r="769" spans="1:15" hidden="1" x14ac:dyDescent="0.25">
      <c r="A769" s="29" t="s">
        <v>1565</v>
      </c>
      <c r="B769" s="30" t="s">
        <v>1566</v>
      </c>
      <c r="C769" s="29" t="s">
        <v>236</v>
      </c>
      <c r="D769" s="33"/>
      <c r="E769" s="33"/>
      <c r="F769" s="33"/>
      <c r="G769" s="34"/>
      <c r="H769" s="35">
        <v>6406</v>
      </c>
      <c r="I769" s="35"/>
      <c r="J769" s="35"/>
      <c r="K769" s="35"/>
      <c r="L769" s="35"/>
      <c r="M769" s="35"/>
      <c r="N769" s="36"/>
      <c r="O769" s="37">
        <f t="shared" si="11"/>
        <v>6406</v>
      </c>
    </row>
    <row r="770" spans="1:15" hidden="1" x14ac:dyDescent="0.25">
      <c r="A770" s="29" t="s">
        <v>1567</v>
      </c>
      <c r="B770" s="30" t="s">
        <v>1568</v>
      </c>
      <c r="C770" s="29" t="s">
        <v>130</v>
      </c>
      <c r="D770" s="33"/>
      <c r="E770" s="33"/>
      <c r="F770" s="33"/>
      <c r="G770" s="34"/>
      <c r="H770" s="35"/>
      <c r="I770" s="35"/>
      <c r="J770" s="35"/>
      <c r="K770" s="35"/>
      <c r="L770" s="35"/>
      <c r="M770" s="35"/>
      <c r="N770" s="36">
        <v>153525</v>
      </c>
      <c r="O770" s="37">
        <f t="shared" si="11"/>
        <v>153525</v>
      </c>
    </row>
    <row r="771" spans="1:15" hidden="1" x14ac:dyDescent="0.25">
      <c r="A771" s="29" t="s">
        <v>1569</v>
      </c>
      <c r="B771" s="30" t="s">
        <v>1570</v>
      </c>
      <c r="C771" s="29" t="s">
        <v>89</v>
      </c>
      <c r="D771" s="33"/>
      <c r="E771" s="33"/>
      <c r="F771" s="33"/>
      <c r="G771" s="34"/>
      <c r="H771" s="35"/>
      <c r="I771" s="35"/>
      <c r="J771" s="35"/>
      <c r="K771" s="35"/>
      <c r="L771" s="35"/>
      <c r="M771" s="35"/>
      <c r="N771" s="36">
        <v>68044</v>
      </c>
      <c r="O771" s="37">
        <f t="shared" si="11"/>
        <v>68044</v>
      </c>
    </row>
    <row r="772" spans="1:15" hidden="1" x14ac:dyDescent="0.25">
      <c r="A772" s="29" t="s">
        <v>1571</v>
      </c>
      <c r="B772" s="30" t="s">
        <v>1572</v>
      </c>
      <c r="C772" s="29" t="s">
        <v>89</v>
      </c>
      <c r="D772" s="33"/>
      <c r="E772" s="33"/>
      <c r="F772" s="33"/>
      <c r="G772" s="34"/>
      <c r="H772" s="35"/>
      <c r="I772" s="35"/>
      <c r="J772" s="35"/>
      <c r="K772" s="35"/>
      <c r="L772" s="35"/>
      <c r="M772" s="35"/>
      <c r="N772" s="36">
        <v>49014</v>
      </c>
      <c r="O772" s="37">
        <f t="shared" ref="O772:O835" si="12">SUM(D772:N772)</f>
        <v>49014</v>
      </c>
    </row>
    <row r="773" spans="1:15" hidden="1" x14ac:dyDescent="0.25">
      <c r="A773" s="29" t="s">
        <v>1573</v>
      </c>
      <c r="B773" s="30" t="s">
        <v>1574</v>
      </c>
      <c r="C773" s="29" t="s">
        <v>37</v>
      </c>
      <c r="D773" s="33"/>
      <c r="E773" s="33"/>
      <c r="F773" s="33"/>
      <c r="G773" s="34"/>
      <c r="H773" s="35"/>
      <c r="I773" s="35"/>
      <c r="J773" s="35"/>
      <c r="K773" s="35"/>
      <c r="L773" s="35"/>
      <c r="M773" s="35"/>
      <c r="N773" s="36">
        <v>114589</v>
      </c>
      <c r="O773" s="37">
        <f t="shared" si="12"/>
        <v>114589</v>
      </c>
    </row>
    <row r="774" spans="1:15" hidden="1" x14ac:dyDescent="0.25">
      <c r="A774" s="29" t="s">
        <v>1575</v>
      </c>
      <c r="B774" s="30" t="s">
        <v>1576</v>
      </c>
      <c r="C774" s="29" t="s">
        <v>29</v>
      </c>
      <c r="D774" s="33"/>
      <c r="E774" s="33"/>
      <c r="F774" s="33"/>
      <c r="G774" s="34"/>
      <c r="H774" s="35"/>
      <c r="I774" s="35"/>
      <c r="J774" s="35"/>
      <c r="K774" s="35"/>
      <c r="L774" s="35">
        <v>37447</v>
      </c>
      <c r="M774" s="35"/>
      <c r="N774" s="36"/>
      <c r="O774" s="37">
        <f t="shared" si="12"/>
        <v>37447</v>
      </c>
    </row>
    <row r="775" spans="1:15" hidden="1" x14ac:dyDescent="0.25">
      <c r="A775" s="29" t="s">
        <v>1577</v>
      </c>
      <c r="B775" s="30" t="s">
        <v>1578</v>
      </c>
      <c r="C775" s="29" t="s">
        <v>92</v>
      </c>
      <c r="D775" s="33"/>
      <c r="E775" s="33"/>
      <c r="F775" s="33"/>
      <c r="G775" s="34"/>
      <c r="H775" s="35"/>
      <c r="I775" s="35"/>
      <c r="J775" s="35"/>
      <c r="K775" s="35"/>
      <c r="L775" s="35">
        <v>66939</v>
      </c>
      <c r="M775" s="35"/>
      <c r="N775" s="36"/>
      <c r="O775" s="37">
        <f t="shared" si="12"/>
        <v>66939</v>
      </c>
    </row>
    <row r="776" spans="1:15" hidden="1" x14ac:dyDescent="0.25">
      <c r="A776" s="29" t="s">
        <v>1579</v>
      </c>
      <c r="B776" s="30" t="s">
        <v>1580</v>
      </c>
      <c r="C776" s="29" t="s">
        <v>92</v>
      </c>
      <c r="D776" s="33"/>
      <c r="E776" s="33"/>
      <c r="F776" s="33"/>
      <c r="G776" s="34"/>
      <c r="H776" s="35"/>
      <c r="I776" s="35"/>
      <c r="J776" s="35"/>
      <c r="K776" s="35"/>
      <c r="L776" s="35"/>
      <c r="M776" s="35"/>
      <c r="N776" s="36">
        <v>349067</v>
      </c>
      <c r="O776" s="37">
        <f t="shared" si="12"/>
        <v>349067</v>
      </c>
    </row>
    <row r="777" spans="1:15" hidden="1" x14ac:dyDescent="0.25">
      <c r="A777" s="29" t="s">
        <v>1581</v>
      </c>
      <c r="B777" s="30" t="s">
        <v>1582</v>
      </c>
      <c r="C777" s="29" t="s">
        <v>66</v>
      </c>
      <c r="D777" s="33"/>
      <c r="E777" s="33"/>
      <c r="F777" s="33"/>
      <c r="G777" s="34"/>
      <c r="H777" s="35"/>
      <c r="I777" s="35"/>
      <c r="J777" s="35"/>
      <c r="K777" s="35"/>
      <c r="L777" s="35"/>
      <c r="M777" s="35"/>
      <c r="N777" s="36">
        <v>24941</v>
      </c>
      <c r="O777" s="37">
        <f t="shared" si="12"/>
        <v>24941</v>
      </c>
    </row>
    <row r="778" spans="1:15" hidden="1" x14ac:dyDescent="0.25">
      <c r="A778" s="29" t="s">
        <v>1583</v>
      </c>
      <c r="B778" s="30" t="s">
        <v>1584</v>
      </c>
      <c r="C778" s="29" t="s">
        <v>40</v>
      </c>
      <c r="D778" s="33"/>
      <c r="E778" s="33"/>
      <c r="F778" s="33"/>
      <c r="G778" s="34"/>
      <c r="H778" s="35"/>
      <c r="I778" s="35"/>
      <c r="J778" s="35"/>
      <c r="K778" s="35"/>
      <c r="L778" s="35"/>
      <c r="M778" s="35"/>
      <c r="N778" s="36">
        <v>173381</v>
      </c>
      <c r="O778" s="37">
        <f t="shared" si="12"/>
        <v>173381</v>
      </c>
    </row>
    <row r="779" spans="1:15" hidden="1" x14ac:dyDescent="0.25">
      <c r="A779" s="29" t="s">
        <v>1585</v>
      </c>
      <c r="B779" s="30" t="s">
        <v>1586</v>
      </c>
      <c r="C779" s="29" t="s">
        <v>96</v>
      </c>
      <c r="D779" s="33">
        <v>2847630</v>
      </c>
      <c r="E779" s="33"/>
      <c r="F779" s="33"/>
      <c r="G779" s="34"/>
      <c r="H779" s="35"/>
      <c r="I779" s="35"/>
      <c r="J779" s="35"/>
      <c r="K779" s="35"/>
      <c r="L779" s="35"/>
      <c r="M779" s="35"/>
      <c r="N779" s="36"/>
      <c r="O779" s="37">
        <f t="shared" si="12"/>
        <v>2847630</v>
      </c>
    </row>
    <row r="780" spans="1:15" hidden="1" x14ac:dyDescent="0.25">
      <c r="A780" s="29" t="s">
        <v>1587</v>
      </c>
      <c r="B780" s="30" t="s">
        <v>1588</v>
      </c>
      <c r="C780" s="29" t="s">
        <v>308</v>
      </c>
      <c r="D780" s="33"/>
      <c r="E780" s="33"/>
      <c r="F780" s="33"/>
      <c r="G780" s="34"/>
      <c r="H780" s="35"/>
      <c r="I780" s="35"/>
      <c r="J780" s="35"/>
      <c r="K780" s="35"/>
      <c r="L780" s="35"/>
      <c r="M780" s="35"/>
      <c r="N780" s="36">
        <v>150585</v>
      </c>
      <c r="O780" s="37">
        <f t="shared" si="12"/>
        <v>150585</v>
      </c>
    </row>
    <row r="781" spans="1:15" hidden="1" x14ac:dyDescent="0.25">
      <c r="A781" s="29" t="s">
        <v>1589</v>
      </c>
      <c r="B781" s="30" t="s">
        <v>1590</v>
      </c>
      <c r="C781" s="29" t="s">
        <v>80</v>
      </c>
      <c r="D781" s="33"/>
      <c r="E781" s="33"/>
      <c r="F781" s="33"/>
      <c r="G781" s="34"/>
      <c r="H781" s="35">
        <v>13604</v>
      </c>
      <c r="I781" s="35"/>
      <c r="J781" s="35"/>
      <c r="K781" s="35"/>
      <c r="L781" s="35"/>
      <c r="M781" s="35"/>
      <c r="N781" s="36"/>
      <c r="O781" s="37">
        <f t="shared" si="12"/>
        <v>13604</v>
      </c>
    </row>
    <row r="782" spans="1:15" hidden="1" x14ac:dyDescent="0.25">
      <c r="A782" s="29" t="s">
        <v>1591</v>
      </c>
      <c r="B782" s="30" t="s">
        <v>1592</v>
      </c>
      <c r="C782" s="29" t="s">
        <v>204</v>
      </c>
      <c r="D782" s="33">
        <v>3825238</v>
      </c>
      <c r="E782" s="33"/>
      <c r="F782" s="33">
        <v>2159621</v>
      </c>
      <c r="G782" s="34"/>
      <c r="H782" s="35"/>
      <c r="I782" s="35"/>
      <c r="J782" s="35"/>
      <c r="K782" s="35"/>
      <c r="L782" s="35"/>
      <c r="M782" s="35"/>
      <c r="N782" s="36"/>
      <c r="O782" s="37">
        <f t="shared" si="12"/>
        <v>5984859</v>
      </c>
    </row>
    <row r="783" spans="1:15" hidden="1" x14ac:dyDescent="0.25">
      <c r="A783" s="29" t="s">
        <v>1593</v>
      </c>
      <c r="B783" s="30" t="s">
        <v>1594</v>
      </c>
      <c r="C783" s="29" t="s">
        <v>26</v>
      </c>
      <c r="D783" s="33"/>
      <c r="E783" s="33"/>
      <c r="F783" s="33"/>
      <c r="G783" s="34"/>
      <c r="H783" s="35"/>
      <c r="I783" s="35"/>
      <c r="J783" s="35"/>
      <c r="K783" s="35"/>
      <c r="L783" s="35"/>
      <c r="M783" s="35"/>
      <c r="N783" s="36">
        <v>105038</v>
      </c>
      <c r="O783" s="37">
        <f t="shared" si="12"/>
        <v>105038</v>
      </c>
    </row>
    <row r="784" spans="1:15" hidden="1" x14ac:dyDescent="0.25">
      <c r="A784" s="29" t="s">
        <v>1595</v>
      </c>
      <c r="B784" s="30" t="s">
        <v>1596</v>
      </c>
      <c r="C784" s="29" t="s">
        <v>92</v>
      </c>
      <c r="D784" s="33"/>
      <c r="E784" s="33"/>
      <c r="F784" s="33"/>
      <c r="G784" s="34"/>
      <c r="H784" s="35"/>
      <c r="I784" s="35"/>
      <c r="J784" s="35"/>
      <c r="K784" s="35"/>
      <c r="L784" s="35">
        <v>568066</v>
      </c>
      <c r="M784" s="35"/>
      <c r="N784" s="36"/>
      <c r="O784" s="37">
        <f t="shared" si="12"/>
        <v>568066</v>
      </c>
    </row>
    <row r="785" spans="1:15" hidden="1" x14ac:dyDescent="0.25">
      <c r="A785" s="29" t="s">
        <v>1597</v>
      </c>
      <c r="B785" s="30" t="s">
        <v>1598</v>
      </c>
      <c r="C785" s="29" t="s">
        <v>80</v>
      </c>
      <c r="D785" s="33"/>
      <c r="E785" s="33"/>
      <c r="F785" s="33"/>
      <c r="G785" s="34"/>
      <c r="H785" s="35">
        <v>11898</v>
      </c>
      <c r="I785" s="35"/>
      <c r="J785" s="35"/>
      <c r="K785" s="35"/>
      <c r="L785" s="35">
        <v>197130</v>
      </c>
      <c r="M785" s="35"/>
      <c r="N785" s="36"/>
      <c r="O785" s="37">
        <f t="shared" si="12"/>
        <v>209028</v>
      </c>
    </row>
    <row r="786" spans="1:15" hidden="1" x14ac:dyDescent="0.25">
      <c r="A786" s="29" t="s">
        <v>1599</v>
      </c>
      <c r="B786" s="30" t="s">
        <v>1600</v>
      </c>
      <c r="C786" s="29" t="s">
        <v>80</v>
      </c>
      <c r="D786" s="33"/>
      <c r="E786" s="33"/>
      <c r="F786" s="33"/>
      <c r="G786" s="34"/>
      <c r="H786" s="35"/>
      <c r="I786" s="35"/>
      <c r="J786" s="35"/>
      <c r="K786" s="35"/>
      <c r="L786" s="35"/>
      <c r="M786" s="35"/>
      <c r="N786" s="36">
        <v>17360</v>
      </c>
      <c r="O786" s="37">
        <f t="shared" si="12"/>
        <v>17360</v>
      </c>
    </row>
    <row r="787" spans="1:15" hidden="1" x14ac:dyDescent="0.25">
      <c r="A787" s="29" t="s">
        <v>1601</v>
      </c>
      <c r="B787" s="30" t="s">
        <v>1602</v>
      </c>
      <c r="C787" s="29" t="s">
        <v>43</v>
      </c>
      <c r="D787" s="33">
        <v>4370076</v>
      </c>
      <c r="E787" s="33"/>
      <c r="F787" s="33"/>
      <c r="G787" s="34"/>
      <c r="H787" s="35"/>
      <c r="I787" s="35"/>
      <c r="J787" s="35"/>
      <c r="K787" s="35"/>
      <c r="L787" s="35"/>
      <c r="M787" s="35"/>
      <c r="N787" s="36"/>
      <c r="O787" s="37">
        <f t="shared" si="12"/>
        <v>4370076</v>
      </c>
    </row>
    <row r="788" spans="1:15" hidden="1" x14ac:dyDescent="0.25">
      <c r="A788" s="29" t="s">
        <v>1603</v>
      </c>
      <c r="B788" s="30" t="s">
        <v>1604</v>
      </c>
      <c r="C788" s="29" t="s">
        <v>96</v>
      </c>
      <c r="D788" s="33">
        <v>1892226</v>
      </c>
      <c r="E788" s="33"/>
      <c r="F788" s="33"/>
      <c r="G788" s="34"/>
      <c r="H788" s="35"/>
      <c r="I788" s="35"/>
      <c r="J788" s="35"/>
      <c r="K788" s="35"/>
      <c r="L788" s="35"/>
      <c r="M788" s="35"/>
      <c r="N788" s="36"/>
      <c r="O788" s="37">
        <f t="shared" si="12"/>
        <v>1892226</v>
      </c>
    </row>
    <row r="789" spans="1:15" hidden="1" x14ac:dyDescent="0.25">
      <c r="A789" s="29" t="s">
        <v>1605</v>
      </c>
      <c r="B789" s="30" t="s">
        <v>1606</v>
      </c>
      <c r="C789" s="29" t="s">
        <v>92</v>
      </c>
      <c r="D789" s="33"/>
      <c r="E789" s="33"/>
      <c r="F789" s="33"/>
      <c r="G789" s="34"/>
      <c r="H789" s="35"/>
      <c r="I789" s="35"/>
      <c r="J789" s="35"/>
      <c r="K789" s="35"/>
      <c r="L789" s="35">
        <v>261655</v>
      </c>
      <c r="M789" s="35"/>
      <c r="N789" s="36"/>
      <c r="O789" s="37">
        <f t="shared" si="12"/>
        <v>261655</v>
      </c>
    </row>
    <row r="790" spans="1:15" hidden="1" x14ac:dyDescent="0.25">
      <c r="A790" s="29" t="s">
        <v>1607</v>
      </c>
      <c r="B790" s="30" t="s">
        <v>1608</v>
      </c>
      <c r="C790" s="29" t="s">
        <v>96</v>
      </c>
      <c r="D790" s="33"/>
      <c r="E790" s="33"/>
      <c r="F790" s="33"/>
      <c r="G790" s="34"/>
      <c r="H790" s="35"/>
      <c r="I790" s="35"/>
      <c r="J790" s="35"/>
      <c r="K790" s="35"/>
      <c r="L790" s="35"/>
      <c r="M790" s="35"/>
      <c r="N790" s="36">
        <v>174964</v>
      </c>
      <c r="O790" s="37">
        <f t="shared" si="12"/>
        <v>174964</v>
      </c>
    </row>
    <row r="791" spans="1:15" hidden="1" x14ac:dyDescent="0.25">
      <c r="A791" s="29" t="s">
        <v>1609</v>
      </c>
      <c r="B791" s="30" t="s">
        <v>1610</v>
      </c>
      <c r="C791" s="29" t="s">
        <v>125</v>
      </c>
      <c r="D791" s="33"/>
      <c r="E791" s="33"/>
      <c r="F791" s="33"/>
      <c r="G791" s="34">
        <v>921718</v>
      </c>
      <c r="H791" s="35"/>
      <c r="I791" s="35"/>
      <c r="J791" s="35"/>
      <c r="K791" s="35"/>
      <c r="L791" s="35"/>
      <c r="M791" s="35"/>
      <c r="N791" s="36"/>
      <c r="O791" s="37">
        <f t="shared" si="12"/>
        <v>921718</v>
      </c>
    </row>
    <row r="792" spans="1:15" hidden="1" x14ac:dyDescent="0.25">
      <c r="A792" s="29" t="s">
        <v>1611</v>
      </c>
      <c r="B792" s="30" t="s">
        <v>1612</v>
      </c>
      <c r="C792" s="29" t="s">
        <v>48</v>
      </c>
      <c r="D792" s="33"/>
      <c r="E792" s="33"/>
      <c r="F792" s="33"/>
      <c r="G792" s="34"/>
      <c r="H792" s="35"/>
      <c r="I792" s="35"/>
      <c r="J792" s="35"/>
      <c r="K792" s="35"/>
      <c r="L792" s="35"/>
      <c r="M792" s="35"/>
      <c r="N792" s="36">
        <v>45369</v>
      </c>
      <c r="O792" s="37">
        <f t="shared" si="12"/>
        <v>45369</v>
      </c>
    </row>
    <row r="793" spans="1:15" hidden="1" x14ac:dyDescent="0.25">
      <c r="A793" s="29" t="s">
        <v>1613</v>
      </c>
      <c r="B793" s="30" t="s">
        <v>1614</v>
      </c>
      <c r="C793" s="29" t="s">
        <v>558</v>
      </c>
      <c r="D793" s="33"/>
      <c r="E793" s="33"/>
      <c r="F793" s="33"/>
      <c r="G793" s="34"/>
      <c r="H793" s="35">
        <v>8467</v>
      </c>
      <c r="I793" s="35">
        <v>1803036</v>
      </c>
      <c r="J793" s="35"/>
      <c r="K793" s="35"/>
      <c r="L793" s="35"/>
      <c r="M793" s="35"/>
      <c r="N793" s="36"/>
      <c r="O793" s="37">
        <f t="shared" si="12"/>
        <v>1811503</v>
      </c>
    </row>
    <row r="794" spans="1:15" hidden="1" x14ac:dyDescent="0.25">
      <c r="A794" s="29" t="s">
        <v>1615</v>
      </c>
      <c r="B794" s="30" t="s">
        <v>1616</v>
      </c>
      <c r="C794" s="29" t="s">
        <v>66</v>
      </c>
      <c r="D794" s="33"/>
      <c r="E794" s="33"/>
      <c r="F794" s="33"/>
      <c r="G794" s="34"/>
      <c r="H794" s="35"/>
      <c r="I794" s="35"/>
      <c r="J794" s="35"/>
      <c r="K794" s="35"/>
      <c r="L794" s="35">
        <v>247126</v>
      </c>
      <c r="M794" s="35"/>
      <c r="N794" s="36"/>
      <c r="O794" s="37">
        <f t="shared" si="12"/>
        <v>247126</v>
      </c>
    </row>
    <row r="795" spans="1:15" hidden="1" x14ac:dyDescent="0.25">
      <c r="A795" s="29" t="s">
        <v>1617</v>
      </c>
      <c r="B795" s="30" t="s">
        <v>1618</v>
      </c>
      <c r="C795" s="29" t="s">
        <v>48</v>
      </c>
      <c r="D795" s="33"/>
      <c r="E795" s="33"/>
      <c r="F795" s="33"/>
      <c r="G795" s="34"/>
      <c r="H795" s="35"/>
      <c r="I795" s="35"/>
      <c r="J795" s="35"/>
      <c r="K795" s="35"/>
      <c r="L795" s="35"/>
      <c r="M795" s="35"/>
      <c r="N795" s="36">
        <v>48293</v>
      </c>
      <c r="O795" s="37">
        <f t="shared" si="12"/>
        <v>48293</v>
      </c>
    </row>
    <row r="796" spans="1:15" hidden="1" x14ac:dyDescent="0.25">
      <c r="A796" s="29" t="s">
        <v>1619</v>
      </c>
      <c r="B796" s="30" t="s">
        <v>1620</v>
      </c>
      <c r="C796" s="29" t="s">
        <v>48</v>
      </c>
      <c r="D796" s="33"/>
      <c r="E796" s="33"/>
      <c r="F796" s="33"/>
      <c r="G796" s="34"/>
      <c r="H796" s="35"/>
      <c r="I796" s="35"/>
      <c r="J796" s="35"/>
      <c r="K796" s="35"/>
      <c r="L796" s="35"/>
      <c r="M796" s="35"/>
      <c r="N796" s="36">
        <v>96430</v>
      </c>
      <c r="O796" s="37">
        <f t="shared" si="12"/>
        <v>96430</v>
      </c>
    </row>
    <row r="797" spans="1:15" hidden="1" x14ac:dyDescent="0.25">
      <c r="A797" s="29" t="s">
        <v>1621</v>
      </c>
      <c r="B797" s="30" t="s">
        <v>1622</v>
      </c>
      <c r="C797" s="29" t="s">
        <v>92</v>
      </c>
      <c r="D797" s="33"/>
      <c r="E797" s="33"/>
      <c r="F797" s="33"/>
      <c r="G797" s="34"/>
      <c r="H797" s="35"/>
      <c r="I797" s="35"/>
      <c r="J797" s="35"/>
      <c r="K797" s="35"/>
      <c r="L797" s="35"/>
      <c r="M797" s="35"/>
      <c r="N797" s="36">
        <v>52393</v>
      </c>
      <c r="O797" s="37">
        <f t="shared" si="12"/>
        <v>52393</v>
      </c>
    </row>
    <row r="798" spans="1:15" hidden="1" x14ac:dyDescent="0.25">
      <c r="A798" s="29" t="s">
        <v>1623</v>
      </c>
      <c r="B798" s="30" t="s">
        <v>1624</v>
      </c>
      <c r="C798" s="29" t="s">
        <v>351</v>
      </c>
      <c r="D798" s="33"/>
      <c r="E798" s="33"/>
      <c r="F798" s="33"/>
      <c r="G798" s="34"/>
      <c r="H798" s="35"/>
      <c r="I798" s="35"/>
      <c r="J798" s="35"/>
      <c r="K798" s="35"/>
      <c r="L798" s="35"/>
      <c r="M798" s="35"/>
      <c r="N798" s="36">
        <v>98350</v>
      </c>
      <c r="O798" s="37">
        <f t="shared" si="12"/>
        <v>98350</v>
      </c>
    </row>
    <row r="799" spans="1:15" hidden="1" x14ac:dyDescent="0.25">
      <c r="A799" s="29" t="s">
        <v>1625</v>
      </c>
      <c r="B799" s="30" t="s">
        <v>1626</v>
      </c>
      <c r="C799" s="29" t="s">
        <v>196</v>
      </c>
      <c r="D799" s="33"/>
      <c r="E799" s="33"/>
      <c r="F799" s="33"/>
      <c r="G799" s="34"/>
      <c r="H799" s="35"/>
      <c r="I799" s="35"/>
      <c r="J799" s="35"/>
      <c r="K799" s="35"/>
      <c r="L799" s="35"/>
      <c r="M799" s="35"/>
      <c r="N799" s="36">
        <v>749680</v>
      </c>
      <c r="O799" s="37">
        <f t="shared" si="12"/>
        <v>749680</v>
      </c>
    </row>
    <row r="800" spans="1:15" hidden="1" x14ac:dyDescent="0.25">
      <c r="A800" s="29" t="s">
        <v>1627</v>
      </c>
      <c r="B800" s="30" t="s">
        <v>1628</v>
      </c>
      <c r="C800" s="29" t="s">
        <v>80</v>
      </c>
      <c r="D800" s="33"/>
      <c r="E800" s="33"/>
      <c r="F800" s="33"/>
      <c r="G800" s="34"/>
      <c r="H800" s="35"/>
      <c r="I800" s="35"/>
      <c r="J800" s="35"/>
      <c r="K800" s="35"/>
      <c r="L800" s="35">
        <v>37431</v>
      </c>
      <c r="M800" s="35">
        <v>5857</v>
      </c>
      <c r="N800" s="36"/>
      <c r="O800" s="37">
        <f t="shared" si="12"/>
        <v>43288</v>
      </c>
    </row>
    <row r="801" spans="1:15" hidden="1" x14ac:dyDescent="0.25">
      <c r="A801" s="29" t="s">
        <v>1629</v>
      </c>
      <c r="B801" s="30" t="s">
        <v>1630</v>
      </c>
      <c r="C801" s="29" t="s">
        <v>26</v>
      </c>
      <c r="D801" s="33"/>
      <c r="E801" s="33"/>
      <c r="F801" s="33"/>
      <c r="G801" s="34"/>
      <c r="H801" s="35"/>
      <c r="I801" s="35"/>
      <c r="J801" s="35"/>
      <c r="K801" s="35"/>
      <c r="L801" s="35"/>
      <c r="M801" s="35"/>
      <c r="N801" s="36">
        <v>84959</v>
      </c>
      <c r="O801" s="37">
        <f t="shared" si="12"/>
        <v>84959</v>
      </c>
    </row>
    <row r="802" spans="1:15" hidden="1" x14ac:dyDescent="0.25">
      <c r="A802" s="29" t="s">
        <v>1631</v>
      </c>
      <c r="B802" s="30" t="s">
        <v>1632</v>
      </c>
      <c r="C802" s="29" t="s">
        <v>40</v>
      </c>
      <c r="D802" s="33"/>
      <c r="E802" s="33"/>
      <c r="F802" s="33"/>
      <c r="G802" s="34"/>
      <c r="H802" s="35"/>
      <c r="I802" s="35"/>
      <c r="J802" s="35"/>
      <c r="K802" s="35">
        <v>88737</v>
      </c>
      <c r="L802" s="35"/>
      <c r="M802" s="35"/>
      <c r="N802" s="36"/>
      <c r="O802" s="37">
        <f t="shared" si="12"/>
        <v>88737</v>
      </c>
    </row>
    <row r="803" spans="1:15" hidden="1" x14ac:dyDescent="0.25">
      <c r="A803" s="29" t="s">
        <v>1633</v>
      </c>
      <c r="B803" s="30" t="s">
        <v>1634</v>
      </c>
      <c r="C803" s="29" t="s">
        <v>93</v>
      </c>
      <c r="D803" s="33"/>
      <c r="E803" s="33"/>
      <c r="F803" s="33"/>
      <c r="G803" s="34"/>
      <c r="H803" s="35"/>
      <c r="I803" s="35"/>
      <c r="J803" s="35"/>
      <c r="K803" s="35">
        <v>83712</v>
      </c>
      <c r="L803" s="35"/>
      <c r="M803" s="35"/>
      <c r="N803" s="36"/>
      <c r="O803" s="37">
        <f t="shared" si="12"/>
        <v>83712</v>
      </c>
    </row>
    <row r="804" spans="1:15" hidden="1" x14ac:dyDescent="0.25">
      <c r="A804" s="29" t="s">
        <v>1635</v>
      </c>
      <c r="B804" s="30" t="s">
        <v>1636</v>
      </c>
      <c r="C804" s="29" t="s">
        <v>96</v>
      </c>
      <c r="D804" s="33"/>
      <c r="E804" s="33"/>
      <c r="F804" s="33"/>
      <c r="G804" s="34"/>
      <c r="H804" s="35"/>
      <c r="I804" s="35"/>
      <c r="J804" s="35"/>
      <c r="K804" s="35"/>
      <c r="L804" s="35"/>
      <c r="M804" s="35"/>
      <c r="N804" s="36">
        <v>133940</v>
      </c>
      <c r="O804" s="37">
        <f t="shared" si="12"/>
        <v>133940</v>
      </c>
    </row>
    <row r="805" spans="1:15" hidden="1" x14ac:dyDescent="0.25">
      <c r="A805" s="29" t="s">
        <v>1637</v>
      </c>
      <c r="B805" s="30" t="s">
        <v>1638</v>
      </c>
      <c r="C805" s="29" t="s">
        <v>93</v>
      </c>
      <c r="D805" s="33"/>
      <c r="E805" s="33"/>
      <c r="F805" s="33"/>
      <c r="G805" s="34"/>
      <c r="H805" s="35"/>
      <c r="I805" s="35"/>
      <c r="J805" s="35"/>
      <c r="K805" s="35"/>
      <c r="L805" s="35"/>
      <c r="M805" s="35"/>
      <c r="N805" s="36">
        <v>21869</v>
      </c>
      <c r="O805" s="37">
        <f t="shared" si="12"/>
        <v>21869</v>
      </c>
    </row>
    <row r="806" spans="1:15" hidden="1" x14ac:dyDescent="0.25">
      <c r="A806" s="29" t="s">
        <v>1639</v>
      </c>
      <c r="B806" s="30" t="s">
        <v>1640</v>
      </c>
      <c r="C806" s="29" t="s">
        <v>199</v>
      </c>
      <c r="D806" s="33">
        <v>3383040</v>
      </c>
      <c r="E806" s="33"/>
      <c r="F806" s="33"/>
      <c r="G806" s="34"/>
      <c r="H806" s="35"/>
      <c r="I806" s="35"/>
      <c r="J806" s="35"/>
      <c r="K806" s="35"/>
      <c r="L806" s="35"/>
      <c r="M806" s="35"/>
      <c r="N806" s="36"/>
      <c r="O806" s="37">
        <f t="shared" si="12"/>
        <v>3383040</v>
      </c>
    </row>
    <row r="807" spans="1:15" hidden="1" x14ac:dyDescent="0.25">
      <c r="A807" s="29" t="s">
        <v>1641</v>
      </c>
      <c r="B807" s="30" t="s">
        <v>1640</v>
      </c>
      <c r="C807" s="29" t="s">
        <v>66</v>
      </c>
      <c r="D807" s="33">
        <v>4296535</v>
      </c>
      <c r="E807" s="33"/>
      <c r="F807" s="33"/>
      <c r="G807" s="34"/>
      <c r="H807" s="35"/>
      <c r="I807" s="35"/>
      <c r="J807" s="35"/>
      <c r="K807" s="35"/>
      <c r="L807" s="35"/>
      <c r="M807" s="35"/>
      <c r="N807" s="36"/>
      <c r="O807" s="37">
        <f t="shared" si="12"/>
        <v>4296535</v>
      </c>
    </row>
    <row r="808" spans="1:15" hidden="1" x14ac:dyDescent="0.25">
      <c r="A808" s="29" t="s">
        <v>1642</v>
      </c>
      <c r="B808" s="30" t="s">
        <v>1643</v>
      </c>
      <c r="C808" s="29" t="s">
        <v>77</v>
      </c>
      <c r="D808" s="33"/>
      <c r="E808" s="33"/>
      <c r="F808" s="33"/>
      <c r="G808" s="34"/>
      <c r="H808" s="35"/>
      <c r="I808" s="35"/>
      <c r="J808" s="35"/>
      <c r="K808" s="35"/>
      <c r="L808" s="35"/>
      <c r="M808" s="35"/>
      <c r="N808" s="36">
        <v>127210</v>
      </c>
      <c r="O808" s="37">
        <f t="shared" si="12"/>
        <v>127210</v>
      </c>
    </row>
    <row r="809" spans="1:15" hidden="1" x14ac:dyDescent="0.25">
      <c r="A809" s="29" t="s">
        <v>1644</v>
      </c>
      <c r="B809" s="30" t="s">
        <v>1645</v>
      </c>
      <c r="C809" s="29" t="s">
        <v>308</v>
      </c>
      <c r="D809" s="33"/>
      <c r="E809" s="33"/>
      <c r="F809" s="33"/>
      <c r="G809" s="34"/>
      <c r="H809" s="35"/>
      <c r="I809" s="35"/>
      <c r="J809" s="35"/>
      <c r="K809" s="35"/>
      <c r="L809" s="35"/>
      <c r="M809" s="35"/>
      <c r="N809" s="36">
        <v>131557</v>
      </c>
      <c r="O809" s="37">
        <f t="shared" si="12"/>
        <v>131557</v>
      </c>
    </row>
    <row r="810" spans="1:15" hidden="1" x14ac:dyDescent="0.25">
      <c r="A810" s="29" t="s">
        <v>1646</v>
      </c>
      <c r="B810" s="30" t="s">
        <v>1647</v>
      </c>
      <c r="C810" s="29" t="s">
        <v>23</v>
      </c>
      <c r="D810" s="33"/>
      <c r="E810" s="33"/>
      <c r="F810" s="33"/>
      <c r="G810" s="34">
        <v>1558703</v>
      </c>
      <c r="H810" s="35"/>
      <c r="I810" s="35"/>
      <c r="J810" s="35"/>
      <c r="K810" s="35"/>
      <c r="L810" s="35"/>
      <c r="M810" s="35"/>
      <c r="N810" s="36"/>
      <c r="O810" s="37">
        <f t="shared" si="12"/>
        <v>1558703</v>
      </c>
    </row>
    <row r="811" spans="1:15" x14ac:dyDescent="0.25">
      <c r="A811" s="29" t="s">
        <v>1648</v>
      </c>
      <c r="B811" s="30" t="s">
        <v>1649</v>
      </c>
      <c r="C811" s="29" t="s">
        <v>689</v>
      </c>
      <c r="D811" s="33"/>
      <c r="E811" s="33"/>
      <c r="F811" s="33"/>
      <c r="G811" s="34">
        <v>837411</v>
      </c>
      <c r="H811" s="35"/>
      <c r="I811" s="35"/>
      <c r="J811" s="35"/>
      <c r="K811" s="35"/>
      <c r="L811" s="35"/>
      <c r="M811" s="35"/>
      <c r="N811" s="36"/>
      <c r="O811" s="37">
        <f t="shared" si="12"/>
        <v>837411</v>
      </c>
    </row>
    <row r="812" spans="1:15" hidden="1" x14ac:dyDescent="0.25">
      <c r="A812" s="29" t="s">
        <v>1650</v>
      </c>
      <c r="B812" s="30" t="s">
        <v>1651</v>
      </c>
      <c r="C812" s="29" t="s">
        <v>48</v>
      </c>
      <c r="D812" s="33">
        <v>2850990</v>
      </c>
      <c r="E812" s="33"/>
      <c r="F812" s="33"/>
      <c r="G812" s="34"/>
      <c r="H812" s="35"/>
      <c r="I812" s="35"/>
      <c r="J812" s="35"/>
      <c r="K812" s="35"/>
      <c r="L812" s="35"/>
      <c r="M812" s="35"/>
      <c r="N812" s="36"/>
      <c r="O812" s="37">
        <f t="shared" si="12"/>
        <v>2850990</v>
      </c>
    </row>
    <row r="813" spans="1:15" hidden="1" x14ac:dyDescent="0.25">
      <c r="A813" s="29" t="s">
        <v>1652</v>
      </c>
      <c r="B813" s="30" t="s">
        <v>1653</v>
      </c>
      <c r="C813" s="29" t="s">
        <v>66</v>
      </c>
      <c r="D813" s="33"/>
      <c r="E813" s="33"/>
      <c r="F813" s="33"/>
      <c r="G813" s="34"/>
      <c r="H813" s="35"/>
      <c r="I813" s="35"/>
      <c r="J813" s="35"/>
      <c r="K813" s="35"/>
      <c r="L813" s="35"/>
      <c r="M813" s="35"/>
      <c r="N813" s="36">
        <v>167984</v>
      </c>
      <c r="O813" s="37">
        <f t="shared" si="12"/>
        <v>167984</v>
      </c>
    </row>
    <row r="814" spans="1:15" hidden="1" x14ac:dyDescent="0.25">
      <c r="A814" s="29" t="s">
        <v>1654</v>
      </c>
      <c r="B814" s="30" t="s">
        <v>1655</v>
      </c>
      <c r="C814" s="29" t="s">
        <v>92</v>
      </c>
      <c r="D814" s="33"/>
      <c r="E814" s="33"/>
      <c r="F814" s="33"/>
      <c r="G814" s="34"/>
      <c r="H814" s="35"/>
      <c r="I814" s="35"/>
      <c r="J814" s="35"/>
      <c r="K814" s="35"/>
      <c r="L814" s="35">
        <v>1907422</v>
      </c>
      <c r="M814" s="35"/>
      <c r="N814" s="36"/>
      <c r="O814" s="37">
        <f t="shared" si="12"/>
        <v>1907422</v>
      </c>
    </row>
    <row r="815" spans="1:15" hidden="1" x14ac:dyDescent="0.25">
      <c r="A815" s="29" t="s">
        <v>1656</v>
      </c>
      <c r="B815" s="30" t="s">
        <v>1657</v>
      </c>
      <c r="C815" s="29" t="s">
        <v>80</v>
      </c>
      <c r="D815" s="33"/>
      <c r="E815" s="33"/>
      <c r="F815" s="33"/>
      <c r="G815" s="34"/>
      <c r="H815" s="35">
        <v>59243</v>
      </c>
      <c r="I815" s="35"/>
      <c r="J815" s="35"/>
      <c r="K815" s="35"/>
      <c r="L815" s="35">
        <v>936824</v>
      </c>
      <c r="M815" s="35"/>
      <c r="N815" s="36"/>
      <c r="O815" s="37">
        <f t="shared" si="12"/>
        <v>996067</v>
      </c>
    </row>
    <row r="816" spans="1:15" hidden="1" x14ac:dyDescent="0.25">
      <c r="A816" s="29" t="s">
        <v>1658</v>
      </c>
      <c r="B816" s="30" t="s">
        <v>1659</v>
      </c>
      <c r="C816" s="29" t="s">
        <v>130</v>
      </c>
      <c r="D816" s="33"/>
      <c r="E816" s="33"/>
      <c r="F816" s="33"/>
      <c r="G816" s="34"/>
      <c r="H816" s="35"/>
      <c r="I816" s="35"/>
      <c r="J816" s="35"/>
      <c r="K816" s="35"/>
      <c r="L816" s="35"/>
      <c r="M816" s="35"/>
      <c r="N816" s="36">
        <v>244246</v>
      </c>
      <c r="O816" s="37">
        <f t="shared" si="12"/>
        <v>244246</v>
      </c>
    </row>
    <row r="817" spans="1:15" hidden="1" x14ac:dyDescent="0.25">
      <c r="A817" s="29" t="s">
        <v>1660</v>
      </c>
      <c r="B817" s="30" t="s">
        <v>1661</v>
      </c>
      <c r="C817" s="29" t="s">
        <v>196</v>
      </c>
      <c r="D817" s="33"/>
      <c r="E817" s="33"/>
      <c r="F817" s="33"/>
      <c r="G817" s="34"/>
      <c r="H817" s="35"/>
      <c r="I817" s="35"/>
      <c r="J817" s="35"/>
      <c r="K817" s="35"/>
      <c r="L817" s="35"/>
      <c r="M817" s="35"/>
      <c r="N817" s="36">
        <v>116730</v>
      </c>
      <c r="O817" s="37">
        <f t="shared" si="12"/>
        <v>116730</v>
      </c>
    </row>
    <row r="818" spans="1:15" hidden="1" x14ac:dyDescent="0.25">
      <c r="A818" s="29" t="s">
        <v>1662</v>
      </c>
      <c r="B818" s="30" t="s">
        <v>1663</v>
      </c>
      <c r="C818" s="29" t="s">
        <v>80</v>
      </c>
      <c r="D818" s="33"/>
      <c r="E818" s="33"/>
      <c r="F818" s="33"/>
      <c r="G818" s="34"/>
      <c r="H818" s="35"/>
      <c r="I818" s="35"/>
      <c r="J818" s="35"/>
      <c r="K818" s="35"/>
      <c r="L818" s="35">
        <v>344723</v>
      </c>
      <c r="M818" s="35"/>
      <c r="N818" s="36"/>
      <c r="O818" s="37">
        <f t="shared" si="12"/>
        <v>344723</v>
      </c>
    </row>
    <row r="819" spans="1:15" hidden="1" x14ac:dyDescent="0.25">
      <c r="A819" s="29" t="s">
        <v>1664</v>
      </c>
      <c r="B819" s="30" t="s">
        <v>1665</v>
      </c>
      <c r="C819" s="29" t="s">
        <v>80</v>
      </c>
      <c r="D819" s="33"/>
      <c r="E819" s="33"/>
      <c r="F819" s="33"/>
      <c r="G819" s="34"/>
      <c r="H819" s="35"/>
      <c r="I819" s="35"/>
      <c r="J819" s="35"/>
      <c r="K819" s="35"/>
      <c r="L819" s="35">
        <v>192945</v>
      </c>
      <c r="M819" s="35"/>
      <c r="N819" s="36"/>
      <c r="O819" s="37">
        <f t="shared" si="12"/>
        <v>192945</v>
      </c>
    </row>
    <row r="820" spans="1:15" hidden="1" x14ac:dyDescent="0.25">
      <c r="A820" s="29" t="s">
        <v>1666</v>
      </c>
      <c r="B820" s="30" t="s">
        <v>1667</v>
      </c>
      <c r="C820" s="29" t="s">
        <v>80</v>
      </c>
      <c r="D820" s="33"/>
      <c r="E820" s="33"/>
      <c r="F820" s="33"/>
      <c r="G820" s="34"/>
      <c r="H820" s="35"/>
      <c r="I820" s="35"/>
      <c r="J820" s="35"/>
      <c r="K820" s="35"/>
      <c r="L820" s="35">
        <v>196287</v>
      </c>
      <c r="M820" s="35"/>
      <c r="N820" s="36"/>
      <c r="O820" s="37">
        <f t="shared" si="12"/>
        <v>196287</v>
      </c>
    </row>
    <row r="821" spans="1:15" hidden="1" x14ac:dyDescent="0.25">
      <c r="A821" s="29" t="s">
        <v>1668</v>
      </c>
      <c r="B821" s="30" t="s">
        <v>1669</v>
      </c>
      <c r="C821" s="29" t="s">
        <v>80</v>
      </c>
      <c r="D821" s="33"/>
      <c r="E821" s="33"/>
      <c r="F821" s="33"/>
      <c r="G821" s="34"/>
      <c r="H821" s="35"/>
      <c r="I821" s="35"/>
      <c r="J821" s="35"/>
      <c r="K821" s="35"/>
      <c r="L821" s="35">
        <v>506600</v>
      </c>
      <c r="M821" s="35"/>
      <c r="N821" s="36"/>
      <c r="O821" s="37">
        <f t="shared" si="12"/>
        <v>506600</v>
      </c>
    </row>
    <row r="822" spans="1:15" hidden="1" x14ac:dyDescent="0.25">
      <c r="A822" s="29" t="s">
        <v>1670</v>
      </c>
      <c r="B822" s="30" t="s">
        <v>1671</v>
      </c>
      <c r="C822" s="29" t="s">
        <v>80</v>
      </c>
      <c r="D822" s="33"/>
      <c r="E822" s="33"/>
      <c r="F822" s="33"/>
      <c r="G822" s="34"/>
      <c r="H822" s="35"/>
      <c r="I822" s="35"/>
      <c r="J822" s="35"/>
      <c r="K822" s="35"/>
      <c r="L822" s="35">
        <v>335441</v>
      </c>
      <c r="M822" s="35"/>
      <c r="N822" s="36"/>
      <c r="O822" s="37">
        <f t="shared" si="12"/>
        <v>335441</v>
      </c>
    </row>
    <row r="823" spans="1:15" hidden="1" x14ac:dyDescent="0.25">
      <c r="A823" s="29" t="s">
        <v>1672</v>
      </c>
      <c r="B823" s="30" t="s">
        <v>1673</v>
      </c>
      <c r="C823" s="29" t="s">
        <v>80</v>
      </c>
      <c r="D823" s="33"/>
      <c r="E823" s="33"/>
      <c r="F823" s="33"/>
      <c r="G823" s="34"/>
      <c r="H823" s="35"/>
      <c r="I823" s="35"/>
      <c r="J823" s="35"/>
      <c r="K823" s="35"/>
      <c r="L823" s="35">
        <v>402973</v>
      </c>
      <c r="M823" s="35"/>
      <c r="N823" s="36"/>
      <c r="O823" s="37">
        <f t="shared" si="12"/>
        <v>402973</v>
      </c>
    </row>
    <row r="824" spans="1:15" hidden="1" x14ac:dyDescent="0.25">
      <c r="A824" s="29" t="s">
        <v>1674</v>
      </c>
      <c r="B824" s="30" t="s">
        <v>1675</v>
      </c>
      <c r="C824" s="29" t="s">
        <v>80</v>
      </c>
      <c r="D824" s="33"/>
      <c r="E824" s="33"/>
      <c r="F824" s="33"/>
      <c r="G824" s="34"/>
      <c r="H824" s="35">
        <v>15659</v>
      </c>
      <c r="I824" s="35"/>
      <c r="J824" s="35"/>
      <c r="K824" s="35"/>
      <c r="L824" s="35">
        <v>252381</v>
      </c>
      <c r="M824" s="35"/>
      <c r="N824" s="36"/>
      <c r="O824" s="37">
        <f t="shared" si="12"/>
        <v>268040</v>
      </c>
    </row>
    <row r="825" spans="1:15" hidden="1" x14ac:dyDescent="0.25">
      <c r="A825" s="29" t="s">
        <v>1676</v>
      </c>
      <c r="B825" s="30" t="s">
        <v>1677</v>
      </c>
      <c r="C825" s="29" t="s">
        <v>48</v>
      </c>
      <c r="D825" s="33"/>
      <c r="E825" s="33"/>
      <c r="F825" s="33"/>
      <c r="G825" s="34"/>
      <c r="H825" s="35"/>
      <c r="I825" s="35"/>
      <c r="J825" s="35"/>
      <c r="K825" s="35">
        <v>83134</v>
      </c>
      <c r="L825" s="35"/>
      <c r="M825" s="35"/>
      <c r="N825" s="36"/>
      <c r="O825" s="37">
        <f t="shared" si="12"/>
        <v>83134</v>
      </c>
    </row>
    <row r="826" spans="1:15" hidden="1" x14ac:dyDescent="0.25">
      <c r="A826" s="29" t="s">
        <v>1678</v>
      </c>
      <c r="B826" s="30" t="s">
        <v>1679</v>
      </c>
      <c r="C826" s="29" t="s">
        <v>239</v>
      </c>
      <c r="D826" s="33"/>
      <c r="E826" s="33"/>
      <c r="F826" s="33"/>
      <c r="G826" s="34"/>
      <c r="H826" s="35"/>
      <c r="I826" s="35"/>
      <c r="J826" s="35"/>
      <c r="K826" s="35"/>
      <c r="L826" s="35"/>
      <c r="M826" s="35"/>
      <c r="N826" s="36">
        <v>56608</v>
      </c>
      <c r="O826" s="37">
        <f t="shared" si="12"/>
        <v>56608</v>
      </c>
    </row>
    <row r="827" spans="1:15" hidden="1" x14ac:dyDescent="0.25">
      <c r="A827" s="29" t="s">
        <v>1680</v>
      </c>
      <c r="B827" s="30" t="s">
        <v>1681</v>
      </c>
      <c r="C827" s="29" t="s">
        <v>239</v>
      </c>
      <c r="D827" s="33"/>
      <c r="E827" s="33"/>
      <c r="F827" s="33"/>
      <c r="G827" s="34"/>
      <c r="H827" s="35"/>
      <c r="I827" s="35"/>
      <c r="J827" s="35"/>
      <c r="K827" s="35"/>
      <c r="L827" s="35"/>
      <c r="M827" s="35"/>
      <c r="N827" s="36">
        <v>145102</v>
      </c>
      <c r="O827" s="37">
        <f t="shared" si="12"/>
        <v>145102</v>
      </c>
    </row>
    <row r="828" spans="1:15" hidden="1" x14ac:dyDescent="0.25">
      <c r="A828" s="29" t="s">
        <v>1682</v>
      </c>
      <c r="B828" s="30" t="s">
        <v>1683</v>
      </c>
      <c r="C828" s="29" t="s">
        <v>239</v>
      </c>
      <c r="D828" s="33"/>
      <c r="E828" s="33"/>
      <c r="F828" s="33"/>
      <c r="G828" s="34"/>
      <c r="H828" s="35"/>
      <c r="I828" s="35"/>
      <c r="J828" s="35"/>
      <c r="K828" s="35"/>
      <c r="L828" s="35"/>
      <c r="M828" s="35"/>
      <c r="N828" s="36">
        <v>98462</v>
      </c>
      <c r="O828" s="37">
        <f t="shared" si="12"/>
        <v>98462</v>
      </c>
    </row>
    <row r="829" spans="1:15" hidden="1" x14ac:dyDescent="0.25">
      <c r="A829" s="29" t="s">
        <v>1684</v>
      </c>
      <c r="B829" s="30" t="s">
        <v>1685</v>
      </c>
      <c r="C829" s="29" t="s">
        <v>239</v>
      </c>
      <c r="D829" s="33"/>
      <c r="E829" s="33"/>
      <c r="F829" s="33"/>
      <c r="G829" s="34"/>
      <c r="H829" s="35"/>
      <c r="I829" s="35"/>
      <c r="J829" s="35"/>
      <c r="K829" s="35"/>
      <c r="L829" s="35"/>
      <c r="M829" s="35"/>
      <c r="N829" s="36">
        <v>101357</v>
      </c>
      <c r="O829" s="37">
        <f t="shared" si="12"/>
        <v>101357</v>
      </c>
    </row>
    <row r="830" spans="1:15" hidden="1" x14ac:dyDescent="0.25">
      <c r="A830" s="29" t="s">
        <v>1686</v>
      </c>
      <c r="B830" s="30" t="s">
        <v>1687</v>
      </c>
      <c r="C830" s="29" t="s">
        <v>239</v>
      </c>
      <c r="D830" s="33"/>
      <c r="E830" s="33"/>
      <c r="F830" s="33"/>
      <c r="G830" s="34"/>
      <c r="H830" s="35"/>
      <c r="I830" s="35"/>
      <c r="J830" s="35"/>
      <c r="K830" s="35"/>
      <c r="L830" s="35"/>
      <c r="M830" s="35"/>
      <c r="N830" s="36">
        <v>90247</v>
      </c>
      <c r="O830" s="37">
        <f t="shared" si="12"/>
        <v>90247</v>
      </c>
    </row>
    <row r="831" spans="1:15" hidden="1" x14ac:dyDescent="0.25">
      <c r="A831" s="29" t="s">
        <v>1688</v>
      </c>
      <c r="B831" s="30" t="s">
        <v>1689</v>
      </c>
      <c r="C831" s="29" t="s">
        <v>130</v>
      </c>
      <c r="D831" s="33"/>
      <c r="E831" s="33"/>
      <c r="F831" s="33"/>
      <c r="G831" s="34"/>
      <c r="H831" s="35"/>
      <c r="I831" s="35"/>
      <c r="J831" s="35"/>
      <c r="K831" s="35"/>
      <c r="L831" s="35"/>
      <c r="M831" s="35"/>
      <c r="N831" s="36">
        <v>54846</v>
      </c>
      <c r="O831" s="37">
        <f t="shared" si="12"/>
        <v>54846</v>
      </c>
    </row>
    <row r="832" spans="1:15" hidden="1" x14ac:dyDescent="0.25">
      <c r="A832" s="29" t="s">
        <v>1690</v>
      </c>
      <c r="B832" s="30" t="s">
        <v>1691</v>
      </c>
      <c r="C832" s="29" t="s">
        <v>236</v>
      </c>
      <c r="D832" s="33"/>
      <c r="E832" s="33"/>
      <c r="F832" s="33"/>
      <c r="G832" s="34"/>
      <c r="H832" s="35"/>
      <c r="I832" s="35"/>
      <c r="J832" s="35"/>
      <c r="K832" s="35"/>
      <c r="L832" s="35"/>
      <c r="M832" s="35"/>
      <c r="N832" s="36">
        <v>89526</v>
      </c>
      <c r="O832" s="37">
        <f t="shared" si="12"/>
        <v>89526</v>
      </c>
    </row>
    <row r="833" spans="1:15" hidden="1" x14ac:dyDescent="0.25">
      <c r="A833" s="29" t="s">
        <v>1692</v>
      </c>
      <c r="B833" s="30" t="s">
        <v>1693</v>
      </c>
      <c r="C833" s="29" t="s">
        <v>43</v>
      </c>
      <c r="D833" s="33"/>
      <c r="E833" s="33"/>
      <c r="F833" s="33"/>
      <c r="G833" s="34"/>
      <c r="H833" s="35"/>
      <c r="I833" s="35"/>
      <c r="J833" s="35"/>
      <c r="K833" s="35"/>
      <c r="L833" s="35"/>
      <c r="M833" s="35"/>
      <c r="N833" s="36">
        <v>75929</v>
      </c>
      <c r="O833" s="37">
        <f t="shared" si="12"/>
        <v>75929</v>
      </c>
    </row>
    <row r="834" spans="1:15" hidden="1" x14ac:dyDescent="0.25">
      <c r="A834" s="29" t="s">
        <v>1694</v>
      </c>
      <c r="B834" s="30" t="s">
        <v>1695</v>
      </c>
      <c r="C834" s="29" t="s">
        <v>66</v>
      </c>
      <c r="D834" s="33"/>
      <c r="E834" s="33"/>
      <c r="F834" s="33"/>
      <c r="G834" s="34"/>
      <c r="H834" s="35"/>
      <c r="I834" s="35"/>
      <c r="J834" s="35"/>
      <c r="K834" s="35"/>
      <c r="L834" s="35"/>
      <c r="M834" s="35"/>
      <c r="N834" s="36">
        <v>158621</v>
      </c>
      <c r="O834" s="37">
        <f t="shared" si="12"/>
        <v>158621</v>
      </c>
    </row>
    <row r="835" spans="1:15" hidden="1" x14ac:dyDescent="0.25">
      <c r="A835" s="29" t="s">
        <v>1696</v>
      </c>
      <c r="B835" s="30" t="s">
        <v>1697</v>
      </c>
      <c r="C835" s="29" t="s">
        <v>66</v>
      </c>
      <c r="D835" s="33"/>
      <c r="E835" s="33"/>
      <c r="F835" s="33"/>
      <c r="G835" s="34"/>
      <c r="H835" s="35"/>
      <c r="I835" s="35"/>
      <c r="J835" s="35"/>
      <c r="K835" s="35"/>
      <c r="L835" s="35"/>
      <c r="M835" s="35"/>
      <c r="N835" s="36">
        <v>68633</v>
      </c>
      <c r="O835" s="37">
        <f t="shared" si="12"/>
        <v>68633</v>
      </c>
    </row>
    <row r="836" spans="1:15" hidden="1" x14ac:dyDescent="0.25">
      <c r="A836" s="29" t="s">
        <v>1698</v>
      </c>
      <c r="B836" s="30" t="s">
        <v>1699</v>
      </c>
      <c r="C836" s="29" t="s">
        <v>144</v>
      </c>
      <c r="D836" s="33"/>
      <c r="E836" s="33"/>
      <c r="F836" s="33"/>
      <c r="G836" s="34"/>
      <c r="H836" s="35"/>
      <c r="I836" s="35"/>
      <c r="J836" s="35"/>
      <c r="K836" s="35"/>
      <c r="L836" s="35"/>
      <c r="M836" s="35"/>
      <c r="N836" s="36">
        <v>33484</v>
      </c>
      <c r="O836" s="37">
        <f t="shared" ref="O836:O899" si="13">SUM(D836:N836)</f>
        <v>33484</v>
      </c>
    </row>
    <row r="837" spans="1:15" hidden="1" x14ac:dyDescent="0.25">
      <c r="A837" s="29" t="s">
        <v>1700</v>
      </c>
      <c r="B837" s="30" t="s">
        <v>1701</v>
      </c>
      <c r="C837" s="29" t="s">
        <v>32</v>
      </c>
      <c r="D837" s="33"/>
      <c r="E837" s="33"/>
      <c r="F837" s="33"/>
      <c r="G837" s="34"/>
      <c r="H837" s="35"/>
      <c r="I837" s="35"/>
      <c r="J837" s="35"/>
      <c r="K837" s="35"/>
      <c r="L837" s="35"/>
      <c r="M837" s="35"/>
      <c r="N837" s="36">
        <v>16890</v>
      </c>
      <c r="O837" s="37">
        <f t="shared" si="13"/>
        <v>16890</v>
      </c>
    </row>
    <row r="838" spans="1:15" hidden="1" x14ac:dyDescent="0.25">
      <c r="A838" s="29" t="s">
        <v>1702</v>
      </c>
      <c r="B838" s="30" t="s">
        <v>1703</v>
      </c>
      <c r="C838" s="29" t="s">
        <v>93</v>
      </c>
      <c r="D838" s="33"/>
      <c r="E838" s="33"/>
      <c r="F838" s="33"/>
      <c r="G838" s="34"/>
      <c r="H838" s="35"/>
      <c r="I838" s="35"/>
      <c r="J838" s="35"/>
      <c r="K838" s="35"/>
      <c r="L838" s="35"/>
      <c r="M838" s="35"/>
      <c r="N838" s="36">
        <v>33175</v>
      </c>
      <c r="O838" s="37">
        <f t="shared" si="13"/>
        <v>33175</v>
      </c>
    </row>
    <row r="839" spans="1:15" hidden="1" x14ac:dyDescent="0.25">
      <c r="A839" s="29" t="s">
        <v>1704</v>
      </c>
      <c r="B839" s="30" t="s">
        <v>1705</v>
      </c>
      <c r="C839" s="29" t="s">
        <v>89</v>
      </c>
      <c r="D839" s="33"/>
      <c r="E839" s="33"/>
      <c r="F839" s="33"/>
      <c r="G839" s="34"/>
      <c r="H839" s="35"/>
      <c r="I839" s="35"/>
      <c r="J839" s="35"/>
      <c r="K839" s="35"/>
      <c r="L839" s="35"/>
      <c r="M839" s="35"/>
      <c r="N839" s="36">
        <v>276696</v>
      </c>
      <c r="O839" s="37">
        <f t="shared" si="13"/>
        <v>276696</v>
      </c>
    </row>
    <row r="840" spans="1:15" hidden="1" x14ac:dyDescent="0.25">
      <c r="A840" s="29" t="s">
        <v>1706</v>
      </c>
      <c r="B840" s="30" t="s">
        <v>1707</v>
      </c>
      <c r="C840" s="29" t="s">
        <v>77</v>
      </c>
      <c r="D840" s="33"/>
      <c r="E840" s="33"/>
      <c r="F840" s="33"/>
      <c r="G840" s="34"/>
      <c r="H840" s="35"/>
      <c r="I840" s="35"/>
      <c r="J840" s="35"/>
      <c r="K840" s="35"/>
      <c r="L840" s="35"/>
      <c r="M840" s="35"/>
      <c r="N840" s="36">
        <v>53288</v>
      </c>
      <c r="O840" s="37">
        <f t="shared" si="13"/>
        <v>53288</v>
      </c>
    </row>
    <row r="841" spans="1:15" hidden="1" x14ac:dyDescent="0.25">
      <c r="A841" s="29" t="s">
        <v>1708</v>
      </c>
      <c r="B841" s="30" t="s">
        <v>1709</v>
      </c>
      <c r="C841" s="29" t="s">
        <v>378</v>
      </c>
      <c r="D841" s="33"/>
      <c r="E841" s="33"/>
      <c r="F841" s="33"/>
      <c r="G841" s="34"/>
      <c r="H841" s="35"/>
      <c r="I841" s="35"/>
      <c r="J841" s="35"/>
      <c r="K841" s="35"/>
      <c r="L841" s="35"/>
      <c r="M841" s="35"/>
      <c r="N841" s="36">
        <v>20806</v>
      </c>
      <c r="O841" s="37">
        <f t="shared" si="13"/>
        <v>20806</v>
      </c>
    </row>
    <row r="842" spans="1:15" hidden="1" x14ac:dyDescent="0.25">
      <c r="A842" s="29" t="s">
        <v>1710</v>
      </c>
      <c r="B842" s="30" t="s">
        <v>1711</v>
      </c>
      <c r="C842" s="29" t="s">
        <v>524</v>
      </c>
      <c r="D842" s="33"/>
      <c r="E842" s="33"/>
      <c r="F842" s="33"/>
      <c r="G842" s="34"/>
      <c r="H842" s="35"/>
      <c r="I842" s="35"/>
      <c r="J842" s="35"/>
      <c r="K842" s="35"/>
      <c r="L842" s="35"/>
      <c r="M842" s="35"/>
      <c r="N842" s="36">
        <v>25138</v>
      </c>
      <c r="O842" s="37">
        <f t="shared" si="13"/>
        <v>25138</v>
      </c>
    </row>
    <row r="843" spans="1:15" hidden="1" x14ac:dyDescent="0.25">
      <c r="A843" s="29" t="s">
        <v>1712</v>
      </c>
      <c r="B843" s="30" t="s">
        <v>5127</v>
      </c>
      <c r="C843" s="29" t="s">
        <v>524</v>
      </c>
      <c r="D843" s="33"/>
      <c r="E843" s="33"/>
      <c r="F843" s="33"/>
      <c r="G843" s="34"/>
      <c r="H843" s="35"/>
      <c r="I843" s="35"/>
      <c r="J843" s="35"/>
      <c r="K843" s="35"/>
      <c r="L843" s="35"/>
      <c r="M843" s="35"/>
      <c r="N843" s="36">
        <v>8006</v>
      </c>
      <c r="O843" s="37">
        <f t="shared" si="13"/>
        <v>8006</v>
      </c>
    </row>
    <row r="844" spans="1:15" hidden="1" x14ac:dyDescent="0.25">
      <c r="A844" s="29" t="s">
        <v>1713</v>
      </c>
      <c r="B844" s="30" t="s">
        <v>1714</v>
      </c>
      <c r="C844" s="29" t="s">
        <v>130</v>
      </c>
      <c r="D844" s="33"/>
      <c r="E844" s="33"/>
      <c r="F844" s="33"/>
      <c r="G844" s="34"/>
      <c r="H844" s="35"/>
      <c r="I844" s="35"/>
      <c r="J844" s="35"/>
      <c r="K844" s="35"/>
      <c r="L844" s="35"/>
      <c r="M844" s="35"/>
      <c r="N844" s="36">
        <v>61879</v>
      </c>
      <c r="O844" s="37">
        <f t="shared" si="13"/>
        <v>61879</v>
      </c>
    </row>
    <row r="845" spans="1:15" hidden="1" x14ac:dyDescent="0.25">
      <c r="A845" s="29" t="s">
        <v>1715</v>
      </c>
      <c r="B845" s="30" t="s">
        <v>1716</v>
      </c>
      <c r="C845" s="29" t="s">
        <v>292</v>
      </c>
      <c r="D845" s="33"/>
      <c r="E845" s="33"/>
      <c r="F845" s="33"/>
      <c r="G845" s="34"/>
      <c r="H845" s="35"/>
      <c r="I845" s="35"/>
      <c r="J845" s="35"/>
      <c r="K845" s="35"/>
      <c r="L845" s="35"/>
      <c r="M845" s="35"/>
      <c r="N845" s="36">
        <v>74892</v>
      </c>
      <c r="O845" s="37">
        <f t="shared" si="13"/>
        <v>74892</v>
      </c>
    </row>
    <row r="846" spans="1:15" hidden="1" x14ac:dyDescent="0.25">
      <c r="A846" s="29" t="s">
        <v>1717</v>
      </c>
      <c r="B846" s="30" t="s">
        <v>1718</v>
      </c>
      <c r="C846" s="29" t="s">
        <v>225</v>
      </c>
      <c r="D846" s="33"/>
      <c r="E846" s="33"/>
      <c r="F846" s="33"/>
      <c r="G846" s="34"/>
      <c r="H846" s="35"/>
      <c r="I846" s="35"/>
      <c r="J846" s="35"/>
      <c r="K846" s="35"/>
      <c r="L846" s="35"/>
      <c r="M846" s="35"/>
      <c r="N846" s="36">
        <v>18654</v>
      </c>
      <c r="O846" s="37">
        <f t="shared" si="13"/>
        <v>18654</v>
      </c>
    </row>
    <row r="847" spans="1:15" hidden="1" x14ac:dyDescent="0.25">
      <c r="A847" s="29" t="s">
        <v>1719</v>
      </c>
      <c r="B847" s="30" t="s">
        <v>1720</v>
      </c>
      <c r="C847" s="29" t="s">
        <v>66</v>
      </c>
      <c r="D847" s="33"/>
      <c r="E847" s="33"/>
      <c r="F847" s="33"/>
      <c r="G847" s="34"/>
      <c r="H847" s="35"/>
      <c r="I847" s="35"/>
      <c r="J847" s="35"/>
      <c r="K847" s="35"/>
      <c r="L847" s="35"/>
      <c r="M847" s="35"/>
      <c r="N847" s="36">
        <v>38499</v>
      </c>
      <c r="O847" s="37">
        <f t="shared" si="13"/>
        <v>38499</v>
      </c>
    </row>
    <row r="848" spans="1:15" hidden="1" x14ac:dyDescent="0.25">
      <c r="A848" s="29" t="s">
        <v>1721</v>
      </c>
      <c r="B848" s="30" t="s">
        <v>1722</v>
      </c>
      <c r="C848" s="29" t="s">
        <v>66</v>
      </c>
      <c r="D848" s="33"/>
      <c r="E848" s="33"/>
      <c r="F848" s="33"/>
      <c r="G848" s="34"/>
      <c r="H848" s="35"/>
      <c r="I848" s="35"/>
      <c r="J848" s="35"/>
      <c r="K848" s="35"/>
      <c r="L848" s="35"/>
      <c r="M848" s="35"/>
      <c r="N848" s="36">
        <v>94994</v>
      </c>
      <c r="O848" s="37">
        <f t="shared" si="13"/>
        <v>94994</v>
      </c>
    </row>
    <row r="849" spans="1:15" hidden="1" x14ac:dyDescent="0.25">
      <c r="A849" s="29" t="s">
        <v>1723</v>
      </c>
      <c r="B849" s="30" t="s">
        <v>1724</v>
      </c>
      <c r="C849" s="29" t="s">
        <v>32</v>
      </c>
      <c r="D849" s="33"/>
      <c r="E849" s="33"/>
      <c r="F849" s="33"/>
      <c r="G849" s="34"/>
      <c r="H849" s="35"/>
      <c r="I849" s="35"/>
      <c r="J849" s="35"/>
      <c r="K849" s="35"/>
      <c r="L849" s="35"/>
      <c r="M849" s="35"/>
      <c r="N849" s="36">
        <v>34302</v>
      </c>
      <c r="O849" s="37">
        <f t="shared" si="13"/>
        <v>34302</v>
      </c>
    </row>
    <row r="850" spans="1:15" hidden="1" x14ac:dyDescent="0.25">
      <c r="A850" s="29" t="s">
        <v>1727</v>
      </c>
      <c r="B850" s="30" t="s">
        <v>1726</v>
      </c>
      <c r="C850" s="29" t="s">
        <v>292</v>
      </c>
      <c r="D850" s="33"/>
      <c r="E850" s="33"/>
      <c r="F850" s="33"/>
      <c r="G850" s="34"/>
      <c r="H850" s="35"/>
      <c r="I850" s="35"/>
      <c r="J850" s="35"/>
      <c r="K850" s="35"/>
      <c r="L850" s="35"/>
      <c r="M850" s="35"/>
      <c r="N850" s="36">
        <v>91724</v>
      </c>
      <c r="O850" s="37">
        <f t="shared" si="13"/>
        <v>91724</v>
      </c>
    </row>
    <row r="851" spans="1:15" hidden="1" x14ac:dyDescent="0.25">
      <c r="A851" s="29" t="s">
        <v>1725</v>
      </c>
      <c r="B851" s="30" t="s">
        <v>1726</v>
      </c>
      <c r="C851" s="29" t="s">
        <v>89</v>
      </c>
      <c r="D851" s="33"/>
      <c r="E851" s="33"/>
      <c r="F851" s="33"/>
      <c r="G851" s="34"/>
      <c r="H851" s="35"/>
      <c r="I851" s="35"/>
      <c r="J851" s="35"/>
      <c r="K851" s="35"/>
      <c r="L851" s="35"/>
      <c r="M851" s="35"/>
      <c r="N851" s="36">
        <v>57077</v>
      </c>
      <c r="O851" s="37">
        <f t="shared" si="13"/>
        <v>57077</v>
      </c>
    </row>
    <row r="852" spans="1:15" hidden="1" x14ac:dyDescent="0.25">
      <c r="A852" s="29" t="s">
        <v>1728</v>
      </c>
      <c r="B852" s="30" t="s">
        <v>1729</v>
      </c>
      <c r="C852" s="29" t="s">
        <v>43</v>
      </c>
      <c r="D852" s="33"/>
      <c r="E852" s="33"/>
      <c r="F852" s="33"/>
      <c r="G852" s="34"/>
      <c r="H852" s="35"/>
      <c r="I852" s="35"/>
      <c r="J852" s="35"/>
      <c r="K852" s="35"/>
      <c r="L852" s="35"/>
      <c r="M852" s="35"/>
      <c r="N852" s="36">
        <v>25363</v>
      </c>
      <c r="O852" s="37">
        <f t="shared" si="13"/>
        <v>25363</v>
      </c>
    </row>
    <row r="853" spans="1:15" hidden="1" x14ac:dyDescent="0.25">
      <c r="A853" s="29" t="s">
        <v>1730</v>
      </c>
      <c r="B853" s="30" t="s">
        <v>1731</v>
      </c>
      <c r="C853" s="29" t="s">
        <v>130</v>
      </c>
      <c r="D853" s="33"/>
      <c r="E853" s="33"/>
      <c r="F853" s="33"/>
      <c r="G853" s="34"/>
      <c r="H853" s="35"/>
      <c r="I853" s="35"/>
      <c r="J853" s="35"/>
      <c r="K853" s="35"/>
      <c r="L853" s="35"/>
      <c r="M853" s="35"/>
      <c r="N853" s="36">
        <v>47746</v>
      </c>
      <c r="O853" s="37">
        <f t="shared" si="13"/>
        <v>47746</v>
      </c>
    </row>
    <row r="854" spans="1:15" hidden="1" x14ac:dyDescent="0.25">
      <c r="A854" s="29" t="s">
        <v>1732</v>
      </c>
      <c r="B854" s="30" t="s">
        <v>1733</v>
      </c>
      <c r="C854" s="29" t="s">
        <v>48</v>
      </c>
      <c r="D854" s="33"/>
      <c r="E854" s="33"/>
      <c r="F854" s="33"/>
      <c r="G854" s="34"/>
      <c r="H854" s="35"/>
      <c r="I854" s="35"/>
      <c r="J854" s="35"/>
      <c r="K854" s="35"/>
      <c r="L854" s="35"/>
      <c r="M854" s="35"/>
      <c r="N854" s="36">
        <v>83656</v>
      </c>
      <c r="O854" s="37">
        <f t="shared" si="13"/>
        <v>83656</v>
      </c>
    </row>
    <row r="855" spans="1:15" hidden="1" x14ac:dyDescent="0.25">
      <c r="A855" s="29" t="s">
        <v>1734</v>
      </c>
      <c r="B855" s="30" t="s">
        <v>1735</v>
      </c>
      <c r="C855" s="29" t="s">
        <v>72</v>
      </c>
      <c r="D855" s="33"/>
      <c r="E855" s="33"/>
      <c r="F855" s="33"/>
      <c r="G855" s="34"/>
      <c r="H855" s="35"/>
      <c r="I855" s="35"/>
      <c r="J855" s="35"/>
      <c r="K855" s="35"/>
      <c r="L855" s="35"/>
      <c r="M855" s="35"/>
      <c r="N855" s="36">
        <v>448203</v>
      </c>
      <c r="O855" s="37">
        <f t="shared" si="13"/>
        <v>448203</v>
      </c>
    </row>
    <row r="856" spans="1:15" hidden="1" x14ac:dyDescent="0.25">
      <c r="A856" s="29" t="s">
        <v>1736</v>
      </c>
      <c r="B856" s="30" t="s">
        <v>1737</v>
      </c>
      <c r="C856" s="29" t="s">
        <v>378</v>
      </c>
      <c r="D856" s="33"/>
      <c r="E856" s="33"/>
      <c r="F856" s="33"/>
      <c r="G856" s="34"/>
      <c r="H856" s="35"/>
      <c r="I856" s="35"/>
      <c r="J856" s="35"/>
      <c r="K856" s="35"/>
      <c r="L856" s="35"/>
      <c r="M856" s="35"/>
      <c r="N856" s="36">
        <v>32002</v>
      </c>
      <c r="O856" s="37">
        <f t="shared" si="13"/>
        <v>32002</v>
      </c>
    </row>
    <row r="857" spans="1:15" hidden="1" x14ac:dyDescent="0.25">
      <c r="A857" s="29" t="s">
        <v>1738</v>
      </c>
      <c r="B857" s="30" t="s">
        <v>1739</v>
      </c>
      <c r="C857" s="29" t="s">
        <v>96</v>
      </c>
      <c r="D857" s="33"/>
      <c r="E857" s="33"/>
      <c r="F857" s="33"/>
      <c r="G857" s="34"/>
      <c r="H857" s="35"/>
      <c r="I857" s="35"/>
      <c r="J857" s="35"/>
      <c r="K857" s="35"/>
      <c r="L857" s="35"/>
      <c r="M857" s="35"/>
      <c r="N857" s="36">
        <v>47448</v>
      </c>
      <c r="O857" s="37">
        <f t="shared" si="13"/>
        <v>47448</v>
      </c>
    </row>
    <row r="858" spans="1:15" hidden="1" x14ac:dyDescent="0.25">
      <c r="A858" s="29" t="s">
        <v>1740</v>
      </c>
      <c r="B858" s="30" t="s">
        <v>1741</v>
      </c>
      <c r="C858" s="29" t="s">
        <v>292</v>
      </c>
      <c r="D858" s="33"/>
      <c r="E858" s="33"/>
      <c r="F858" s="33"/>
      <c r="G858" s="34"/>
      <c r="H858" s="35"/>
      <c r="I858" s="35"/>
      <c r="J858" s="35"/>
      <c r="K858" s="35">
        <v>25698</v>
      </c>
      <c r="L858" s="35"/>
      <c r="M858" s="35"/>
      <c r="N858" s="36"/>
      <c r="O858" s="37">
        <f t="shared" si="13"/>
        <v>25698</v>
      </c>
    </row>
    <row r="859" spans="1:15" hidden="1" x14ac:dyDescent="0.25">
      <c r="A859" s="29" t="s">
        <v>1742</v>
      </c>
      <c r="B859" s="30" t="s">
        <v>1743</v>
      </c>
      <c r="C859" s="29" t="s">
        <v>196</v>
      </c>
      <c r="D859" s="33"/>
      <c r="E859" s="33"/>
      <c r="F859" s="33"/>
      <c r="G859" s="34"/>
      <c r="H859" s="35"/>
      <c r="I859" s="35"/>
      <c r="J859" s="35"/>
      <c r="K859" s="35"/>
      <c r="L859" s="35"/>
      <c r="M859" s="35"/>
      <c r="N859" s="36">
        <v>55299</v>
      </c>
      <c r="O859" s="37">
        <f t="shared" si="13"/>
        <v>55299</v>
      </c>
    </row>
    <row r="860" spans="1:15" hidden="1" x14ac:dyDescent="0.25">
      <c r="A860" s="29" t="s">
        <v>1744</v>
      </c>
      <c r="B860" s="30" t="s">
        <v>1745</v>
      </c>
      <c r="C860" s="29" t="s">
        <v>80</v>
      </c>
      <c r="D860" s="33"/>
      <c r="E860" s="33"/>
      <c r="F860" s="33"/>
      <c r="G860" s="34"/>
      <c r="H860" s="35"/>
      <c r="I860" s="35"/>
      <c r="J860" s="35"/>
      <c r="K860" s="35"/>
      <c r="L860" s="35">
        <v>56320</v>
      </c>
      <c r="M860" s="35">
        <v>9200</v>
      </c>
      <c r="N860" s="36"/>
      <c r="O860" s="37">
        <f t="shared" si="13"/>
        <v>65520</v>
      </c>
    </row>
    <row r="861" spans="1:15" hidden="1" x14ac:dyDescent="0.25">
      <c r="A861" s="29" t="s">
        <v>1746</v>
      </c>
      <c r="B861" s="30" t="s">
        <v>1747</v>
      </c>
      <c r="C861" s="29" t="s">
        <v>96</v>
      </c>
      <c r="D861" s="33"/>
      <c r="E861" s="33"/>
      <c r="F861" s="33"/>
      <c r="G861" s="34"/>
      <c r="H861" s="35"/>
      <c r="I861" s="35"/>
      <c r="J861" s="35"/>
      <c r="K861" s="35"/>
      <c r="L861" s="35"/>
      <c r="M861" s="35"/>
      <c r="N861" s="36">
        <v>69055</v>
      </c>
      <c r="O861" s="37">
        <f t="shared" si="13"/>
        <v>69055</v>
      </c>
    </row>
    <row r="862" spans="1:15" hidden="1" x14ac:dyDescent="0.25">
      <c r="A862" s="29" t="s">
        <v>1748</v>
      </c>
      <c r="B862" s="30" t="s">
        <v>1749</v>
      </c>
      <c r="C862" s="29" t="s">
        <v>99</v>
      </c>
      <c r="D862" s="33"/>
      <c r="E862" s="33"/>
      <c r="F862" s="33"/>
      <c r="G862" s="34"/>
      <c r="H862" s="35"/>
      <c r="I862" s="35"/>
      <c r="J862" s="35"/>
      <c r="K862" s="35"/>
      <c r="L862" s="35"/>
      <c r="M862" s="35"/>
      <c r="N862" s="36">
        <v>89458</v>
      </c>
      <c r="O862" s="37">
        <f t="shared" si="13"/>
        <v>89458</v>
      </c>
    </row>
    <row r="863" spans="1:15" hidden="1" x14ac:dyDescent="0.25">
      <c r="A863" s="29" t="s">
        <v>1750</v>
      </c>
      <c r="B863" s="30" t="s">
        <v>1751</v>
      </c>
      <c r="C863" s="29" t="s">
        <v>99</v>
      </c>
      <c r="D863" s="33"/>
      <c r="E863" s="33"/>
      <c r="F863" s="33"/>
      <c r="G863" s="34"/>
      <c r="H863" s="35"/>
      <c r="I863" s="35"/>
      <c r="J863" s="35"/>
      <c r="K863" s="35"/>
      <c r="L863" s="35"/>
      <c r="M863" s="35"/>
      <c r="N863" s="36">
        <v>64928</v>
      </c>
      <c r="O863" s="37">
        <f t="shared" si="13"/>
        <v>64928</v>
      </c>
    </row>
    <row r="864" spans="1:15" hidden="1" x14ac:dyDescent="0.25">
      <c r="A864" s="29" t="s">
        <v>1752</v>
      </c>
      <c r="B864" s="30" t="s">
        <v>1753</v>
      </c>
      <c r="C864" s="29" t="s">
        <v>99</v>
      </c>
      <c r="D864" s="33"/>
      <c r="E864" s="33"/>
      <c r="F864" s="33"/>
      <c r="G864" s="34"/>
      <c r="H864" s="35"/>
      <c r="I864" s="35"/>
      <c r="J864" s="35"/>
      <c r="K864" s="35"/>
      <c r="L864" s="35"/>
      <c r="M864" s="35"/>
      <c r="N864" s="36">
        <v>178351</v>
      </c>
      <c r="O864" s="37">
        <f t="shared" si="13"/>
        <v>178351</v>
      </c>
    </row>
    <row r="865" spans="1:15" hidden="1" x14ac:dyDescent="0.25">
      <c r="A865" s="29" t="s">
        <v>1754</v>
      </c>
      <c r="B865" s="30" t="s">
        <v>1755</v>
      </c>
      <c r="C865" s="29" t="s">
        <v>48</v>
      </c>
      <c r="D865" s="33"/>
      <c r="E865" s="33"/>
      <c r="F865" s="33"/>
      <c r="G865" s="34"/>
      <c r="H865" s="35"/>
      <c r="I865" s="35"/>
      <c r="J865" s="35"/>
      <c r="K865" s="35"/>
      <c r="L865" s="35"/>
      <c r="M865" s="35"/>
      <c r="N865" s="36">
        <v>29345</v>
      </c>
      <c r="O865" s="37">
        <f t="shared" si="13"/>
        <v>29345</v>
      </c>
    </row>
    <row r="866" spans="1:15" hidden="1" x14ac:dyDescent="0.25">
      <c r="A866" s="29" t="s">
        <v>1756</v>
      </c>
      <c r="B866" s="30" t="s">
        <v>1757</v>
      </c>
      <c r="C866" s="29" t="s">
        <v>77</v>
      </c>
      <c r="D866" s="33"/>
      <c r="E866" s="33"/>
      <c r="F866" s="33"/>
      <c r="G866" s="34"/>
      <c r="H866" s="35"/>
      <c r="I866" s="35"/>
      <c r="J866" s="35"/>
      <c r="K866" s="35"/>
      <c r="L866" s="35"/>
      <c r="M866" s="35"/>
      <c r="N866" s="36">
        <v>97920</v>
      </c>
      <c r="O866" s="37">
        <f t="shared" si="13"/>
        <v>97920</v>
      </c>
    </row>
    <row r="867" spans="1:15" hidden="1" x14ac:dyDescent="0.25">
      <c r="A867" s="29" t="s">
        <v>1758</v>
      </c>
      <c r="B867" s="30" t="s">
        <v>1759</v>
      </c>
      <c r="C867" s="29" t="s">
        <v>313</v>
      </c>
      <c r="D867" s="33"/>
      <c r="E867" s="33"/>
      <c r="F867" s="33"/>
      <c r="G867" s="34"/>
      <c r="H867" s="35"/>
      <c r="I867" s="35"/>
      <c r="J867" s="35"/>
      <c r="K867" s="35"/>
      <c r="L867" s="35"/>
      <c r="M867" s="35"/>
      <c r="N867" s="36">
        <v>15596</v>
      </c>
      <c r="O867" s="37">
        <f t="shared" si="13"/>
        <v>15596</v>
      </c>
    </row>
    <row r="868" spans="1:15" hidden="1" x14ac:dyDescent="0.25">
      <c r="A868" s="29" t="s">
        <v>1760</v>
      </c>
      <c r="B868" s="30" t="s">
        <v>1761</v>
      </c>
      <c r="C868" s="29" t="s">
        <v>48</v>
      </c>
      <c r="D868" s="33"/>
      <c r="E868" s="33"/>
      <c r="F868" s="33"/>
      <c r="G868" s="34"/>
      <c r="H868" s="35"/>
      <c r="I868" s="35"/>
      <c r="J868" s="35"/>
      <c r="K868" s="35"/>
      <c r="L868" s="35"/>
      <c r="M868" s="35"/>
      <c r="N868" s="36">
        <v>26263</v>
      </c>
      <c r="O868" s="37">
        <f t="shared" si="13"/>
        <v>26263</v>
      </c>
    </row>
    <row r="869" spans="1:15" hidden="1" x14ac:dyDescent="0.25">
      <c r="A869" s="29" t="s">
        <v>1762</v>
      </c>
      <c r="B869" s="30" t="s">
        <v>1763</v>
      </c>
      <c r="C869" s="29" t="s">
        <v>93</v>
      </c>
      <c r="D869" s="33"/>
      <c r="E869" s="33"/>
      <c r="F869" s="33"/>
      <c r="G869" s="34"/>
      <c r="H869" s="35"/>
      <c r="I869" s="35"/>
      <c r="J869" s="35"/>
      <c r="K869" s="35"/>
      <c r="L869" s="35"/>
      <c r="M869" s="35"/>
      <c r="N869" s="36">
        <v>114420</v>
      </c>
      <c r="O869" s="37">
        <f t="shared" si="13"/>
        <v>114420</v>
      </c>
    </row>
    <row r="870" spans="1:15" hidden="1" x14ac:dyDescent="0.25">
      <c r="A870" s="29" t="s">
        <v>1764</v>
      </c>
      <c r="B870" s="30" t="s">
        <v>1765</v>
      </c>
      <c r="C870" s="29" t="s">
        <v>92</v>
      </c>
      <c r="D870" s="33"/>
      <c r="E870" s="33"/>
      <c r="F870" s="33"/>
      <c r="G870" s="34"/>
      <c r="H870" s="35"/>
      <c r="I870" s="35"/>
      <c r="J870" s="35"/>
      <c r="K870" s="35"/>
      <c r="L870" s="35">
        <v>312399</v>
      </c>
      <c r="M870" s="35"/>
      <c r="N870" s="36"/>
      <c r="O870" s="37">
        <f t="shared" si="13"/>
        <v>312399</v>
      </c>
    </row>
    <row r="871" spans="1:15" hidden="1" x14ac:dyDescent="0.25">
      <c r="A871" s="29" t="s">
        <v>1766</v>
      </c>
      <c r="B871" s="30" t="s">
        <v>1767</v>
      </c>
      <c r="C871" s="29" t="s">
        <v>92</v>
      </c>
      <c r="D871" s="33"/>
      <c r="E871" s="33"/>
      <c r="F871" s="33"/>
      <c r="G871" s="34"/>
      <c r="H871" s="35"/>
      <c r="I871" s="35"/>
      <c r="J871" s="35"/>
      <c r="K871" s="35"/>
      <c r="L871" s="35">
        <v>71102</v>
      </c>
      <c r="M871" s="35">
        <v>11277</v>
      </c>
      <c r="N871" s="36"/>
      <c r="O871" s="37">
        <f t="shared" si="13"/>
        <v>82379</v>
      </c>
    </row>
    <row r="872" spans="1:15" hidden="1" x14ac:dyDescent="0.25">
      <c r="A872" s="29" t="s">
        <v>1768</v>
      </c>
      <c r="B872" s="30" t="s">
        <v>1769</v>
      </c>
      <c r="C872" s="29" t="s">
        <v>239</v>
      </c>
      <c r="D872" s="33"/>
      <c r="E872" s="33"/>
      <c r="F872" s="33"/>
      <c r="G872" s="34"/>
      <c r="H872" s="35"/>
      <c r="I872" s="35"/>
      <c r="J872" s="35"/>
      <c r="K872" s="35"/>
      <c r="L872" s="35"/>
      <c r="M872" s="35"/>
      <c r="N872" s="36">
        <v>270636</v>
      </c>
      <c r="O872" s="37">
        <f t="shared" si="13"/>
        <v>270636</v>
      </c>
    </row>
    <row r="873" spans="1:15" hidden="1" x14ac:dyDescent="0.25">
      <c r="A873" s="29" t="s">
        <v>1770</v>
      </c>
      <c r="B873" s="30" t="s">
        <v>1771</v>
      </c>
      <c r="C873" s="29" t="s">
        <v>225</v>
      </c>
      <c r="D873" s="33"/>
      <c r="E873" s="33"/>
      <c r="F873" s="33"/>
      <c r="G873" s="34"/>
      <c r="H873" s="35"/>
      <c r="I873" s="35"/>
      <c r="J873" s="35"/>
      <c r="K873" s="35"/>
      <c r="L873" s="35"/>
      <c r="M873" s="35"/>
      <c r="N873" s="36">
        <v>39175</v>
      </c>
      <c r="O873" s="37">
        <f t="shared" si="13"/>
        <v>39175</v>
      </c>
    </row>
    <row r="874" spans="1:15" hidden="1" x14ac:dyDescent="0.25">
      <c r="A874" s="29" t="s">
        <v>1772</v>
      </c>
      <c r="B874" s="30" t="s">
        <v>1773</v>
      </c>
      <c r="C874" s="29" t="s">
        <v>32</v>
      </c>
      <c r="D874" s="33"/>
      <c r="E874" s="33"/>
      <c r="F874" s="33"/>
      <c r="G874" s="34"/>
      <c r="H874" s="35"/>
      <c r="I874" s="35"/>
      <c r="J874" s="35"/>
      <c r="K874" s="35"/>
      <c r="L874" s="35"/>
      <c r="M874" s="35"/>
      <c r="N874" s="36">
        <v>100298</v>
      </c>
      <c r="O874" s="37">
        <f t="shared" si="13"/>
        <v>100298</v>
      </c>
    </row>
    <row r="875" spans="1:15" hidden="1" x14ac:dyDescent="0.25">
      <c r="A875" s="29" t="s">
        <v>1774</v>
      </c>
      <c r="B875" s="30" t="s">
        <v>1775</v>
      </c>
      <c r="C875" s="29" t="s">
        <v>96</v>
      </c>
      <c r="D875" s="33"/>
      <c r="E875" s="33"/>
      <c r="F875" s="33">
        <v>336196</v>
      </c>
      <c r="G875" s="34"/>
      <c r="H875" s="35"/>
      <c r="I875" s="35"/>
      <c r="J875" s="35"/>
      <c r="K875" s="35"/>
      <c r="L875" s="35"/>
      <c r="M875" s="35"/>
      <c r="N875" s="36"/>
      <c r="O875" s="37">
        <f t="shared" si="13"/>
        <v>336196</v>
      </c>
    </row>
    <row r="876" spans="1:15" hidden="1" x14ac:dyDescent="0.25">
      <c r="A876" s="29" t="s">
        <v>1776</v>
      </c>
      <c r="B876" s="30" t="s">
        <v>6699</v>
      </c>
      <c r="C876" s="29" t="s">
        <v>96</v>
      </c>
      <c r="D876" s="33"/>
      <c r="E876" s="33"/>
      <c r="F876" s="33"/>
      <c r="G876" s="34"/>
      <c r="H876" s="35"/>
      <c r="I876" s="35"/>
      <c r="J876" s="35"/>
      <c r="K876" s="35"/>
      <c r="L876" s="35"/>
      <c r="M876" s="35"/>
      <c r="N876" s="36">
        <v>8113</v>
      </c>
      <c r="O876" s="37">
        <f t="shared" si="13"/>
        <v>8113</v>
      </c>
    </row>
    <row r="877" spans="1:15" hidden="1" x14ac:dyDescent="0.25">
      <c r="A877" s="29" t="s">
        <v>1777</v>
      </c>
      <c r="B877" s="30" t="s">
        <v>1778</v>
      </c>
      <c r="C877" s="29" t="s">
        <v>80</v>
      </c>
      <c r="D877" s="33"/>
      <c r="E877" s="33"/>
      <c r="F877" s="33"/>
      <c r="G877" s="34"/>
      <c r="H877" s="35"/>
      <c r="I877" s="35"/>
      <c r="J877" s="35"/>
      <c r="K877" s="35"/>
      <c r="L877" s="35">
        <v>86320</v>
      </c>
      <c r="M877" s="35"/>
      <c r="N877" s="36"/>
      <c r="O877" s="37">
        <f t="shared" si="13"/>
        <v>86320</v>
      </c>
    </row>
    <row r="878" spans="1:15" hidden="1" x14ac:dyDescent="0.25">
      <c r="A878" s="29" t="s">
        <v>1779</v>
      </c>
      <c r="B878" s="30" t="s">
        <v>1780</v>
      </c>
      <c r="C878" s="29" t="s">
        <v>80</v>
      </c>
      <c r="D878" s="33"/>
      <c r="E878" s="33"/>
      <c r="F878" s="33"/>
      <c r="G878" s="34"/>
      <c r="H878" s="35">
        <v>3005</v>
      </c>
      <c r="I878" s="35"/>
      <c r="J878" s="35"/>
      <c r="K878" s="35"/>
      <c r="L878" s="35">
        <v>47420</v>
      </c>
      <c r="M878" s="35">
        <v>7663</v>
      </c>
      <c r="N878" s="36"/>
      <c r="O878" s="37">
        <f t="shared" si="13"/>
        <v>58088</v>
      </c>
    </row>
    <row r="879" spans="1:15" hidden="1" x14ac:dyDescent="0.25">
      <c r="A879" s="29" t="s">
        <v>1781</v>
      </c>
      <c r="B879" s="30" t="s">
        <v>1782</v>
      </c>
      <c r="C879" s="29" t="s">
        <v>80</v>
      </c>
      <c r="D879" s="33"/>
      <c r="E879" s="33"/>
      <c r="F879" s="33"/>
      <c r="G879" s="34"/>
      <c r="H879" s="35"/>
      <c r="I879" s="35"/>
      <c r="J879" s="35"/>
      <c r="K879" s="35"/>
      <c r="L879" s="35">
        <v>418294</v>
      </c>
      <c r="M879" s="35"/>
      <c r="N879" s="36"/>
      <c r="O879" s="37">
        <f t="shared" si="13"/>
        <v>418294</v>
      </c>
    </row>
    <row r="880" spans="1:15" hidden="1" x14ac:dyDescent="0.25">
      <c r="A880" s="29" t="s">
        <v>1783</v>
      </c>
      <c r="B880" s="30" t="s">
        <v>1784</v>
      </c>
      <c r="C880" s="29" t="s">
        <v>178</v>
      </c>
      <c r="D880" s="33"/>
      <c r="E880" s="33"/>
      <c r="F880" s="33"/>
      <c r="G880" s="34"/>
      <c r="H880" s="35"/>
      <c r="I880" s="35"/>
      <c r="J880" s="35"/>
      <c r="K880" s="35"/>
      <c r="L880" s="35"/>
      <c r="M880" s="35"/>
      <c r="N880" s="36">
        <v>191752</v>
      </c>
      <c r="O880" s="37">
        <f t="shared" si="13"/>
        <v>191752</v>
      </c>
    </row>
    <row r="881" spans="1:15" hidden="1" x14ac:dyDescent="0.25">
      <c r="A881" s="29" t="s">
        <v>1785</v>
      </c>
      <c r="B881" s="30" t="s">
        <v>1786</v>
      </c>
      <c r="C881" s="29" t="s">
        <v>32</v>
      </c>
      <c r="D881" s="33"/>
      <c r="E881" s="33"/>
      <c r="F881" s="33"/>
      <c r="G881" s="34"/>
      <c r="H881" s="35"/>
      <c r="I881" s="35"/>
      <c r="J881" s="35"/>
      <c r="K881" s="35"/>
      <c r="L881" s="35">
        <v>445698</v>
      </c>
      <c r="M881" s="35">
        <v>71501</v>
      </c>
      <c r="N881" s="36"/>
      <c r="O881" s="37">
        <f t="shared" si="13"/>
        <v>517199</v>
      </c>
    </row>
    <row r="882" spans="1:15" hidden="1" x14ac:dyDescent="0.25">
      <c r="A882" s="29" t="s">
        <v>1787</v>
      </c>
      <c r="B882" s="30" t="s">
        <v>1788</v>
      </c>
      <c r="C882" s="29" t="s">
        <v>378</v>
      </c>
      <c r="D882" s="33"/>
      <c r="E882" s="33"/>
      <c r="F882" s="33"/>
      <c r="G882" s="34"/>
      <c r="H882" s="35"/>
      <c r="I882" s="35"/>
      <c r="J882" s="35"/>
      <c r="K882" s="35"/>
      <c r="L882" s="35"/>
      <c r="M882" s="35"/>
      <c r="N882" s="36">
        <v>39645</v>
      </c>
      <c r="O882" s="37">
        <f t="shared" si="13"/>
        <v>39645</v>
      </c>
    </row>
    <row r="883" spans="1:15" hidden="1" x14ac:dyDescent="0.25">
      <c r="A883" s="29" t="s">
        <v>1789</v>
      </c>
      <c r="B883" s="30" t="s">
        <v>1790</v>
      </c>
      <c r="C883" s="29" t="s">
        <v>130</v>
      </c>
      <c r="D883" s="33"/>
      <c r="E883" s="33"/>
      <c r="F883" s="33"/>
      <c r="G883" s="34"/>
      <c r="H883" s="35"/>
      <c r="I883" s="35"/>
      <c r="J883" s="35"/>
      <c r="K883" s="35"/>
      <c r="L883" s="35"/>
      <c r="M883" s="35"/>
      <c r="N883" s="36">
        <v>43604</v>
      </c>
      <c r="O883" s="37">
        <f t="shared" si="13"/>
        <v>43604</v>
      </c>
    </row>
    <row r="884" spans="1:15" hidden="1" x14ac:dyDescent="0.25">
      <c r="A884" s="29" t="s">
        <v>1791</v>
      </c>
      <c r="B884" s="30" t="s">
        <v>1792</v>
      </c>
      <c r="C884" s="29" t="s">
        <v>69</v>
      </c>
      <c r="D884" s="33"/>
      <c r="E884" s="33"/>
      <c r="F884" s="33"/>
      <c r="G884" s="34"/>
      <c r="H884" s="35"/>
      <c r="I884" s="35"/>
      <c r="J884" s="35"/>
      <c r="K884" s="35">
        <v>202135</v>
      </c>
      <c r="L884" s="35"/>
      <c r="M884" s="35"/>
      <c r="N884" s="36"/>
      <c r="O884" s="37">
        <f t="shared" si="13"/>
        <v>202135</v>
      </c>
    </row>
    <row r="885" spans="1:15" hidden="1" x14ac:dyDescent="0.25">
      <c r="A885" s="29" t="s">
        <v>1793</v>
      </c>
      <c r="B885" s="30" t="s">
        <v>1794</v>
      </c>
      <c r="C885" s="29" t="s">
        <v>80</v>
      </c>
      <c r="D885" s="33"/>
      <c r="E885" s="33"/>
      <c r="F885" s="33"/>
      <c r="G885" s="34"/>
      <c r="H885" s="35">
        <v>6196</v>
      </c>
      <c r="I885" s="35"/>
      <c r="J885" s="35"/>
      <c r="K885" s="35"/>
      <c r="L885" s="35">
        <v>102688</v>
      </c>
      <c r="M885" s="35"/>
      <c r="N885" s="36"/>
      <c r="O885" s="37">
        <f t="shared" si="13"/>
        <v>108884</v>
      </c>
    </row>
    <row r="886" spans="1:15" hidden="1" x14ac:dyDescent="0.25">
      <c r="A886" s="29" t="s">
        <v>1795</v>
      </c>
      <c r="B886" s="30" t="s">
        <v>1796</v>
      </c>
      <c r="C886" s="29" t="s">
        <v>139</v>
      </c>
      <c r="D886" s="33"/>
      <c r="E886" s="33"/>
      <c r="F886" s="33"/>
      <c r="G886" s="34"/>
      <c r="H886" s="35"/>
      <c r="I886" s="35"/>
      <c r="J886" s="35"/>
      <c r="K886" s="35"/>
      <c r="L886" s="35">
        <v>482500</v>
      </c>
      <c r="M886" s="35"/>
      <c r="N886" s="36"/>
      <c r="O886" s="37">
        <f t="shared" si="13"/>
        <v>482500</v>
      </c>
    </row>
    <row r="887" spans="1:15" hidden="1" x14ac:dyDescent="0.25">
      <c r="A887" s="29" t="s">
        <v>1797</v>
      </c>
      <c r="B887" s="30" t="s">
        <v>1798</v>
      </c>
      <c r="C887" s="29" t="s">
        <v>32</v>
      </c>
      <c r="D887" s="33"/>
      <c r="E887" s="33"/>
      <c r="F887" s="33"/>
      <c r="G887" s="34"/>
      <c r="H887" s="35"/>
      <c r="I887" s="35"/>
      <c r="J887" s="35"/>
      <c r="K887" s="35"/>
      <c r="L887" s="35"/>
      <c r="M887" s="35"/>
      <c r="N887" s="36">
        <v>2954</v>
      </c>
      <c r="O887" s="37">
        <f t="shared" si="13"/>
        <v>2954</v>
      </c>
    </row>
    <row r="888" spans="1:15" hidden="1" x14ac:dyDescent="0.25">
      <c r="A888" s="29" t="s">
        <v>1799</v>
      </c>
      <c r="B888" s="30" t="s">
        <v>1800</v>
      </c>
      <c r="C888" s="29" t="s">
        <v>93</v>
      </c>
      <c r="D888" s="33"/>
      <c r="E888" s="33"/>
      <c r="F888" s="33"/>
      <c r="G888" s="34"/>
      <c r="H888" s="35"/>
      <c r="I888" s="35"/>
      <c r="J888" s="35"/>
      <c r="K888" s="35"/>
      <c r="L888" s="35"/>
      <c r="M888" s="35"/>
      <c r="N888" s="36">
        <v>36020</v>
      </c>
      <c r="O888" s="37">
        <f t="shared" si="13"/>
        <v>36020</v>
      </c>
    </row>
    <row r="889" spans="1:15" hidden="1" x14ac:dyDescent="0.25">
      <c r="A889" s="29" t="s">
        <v>1801</v>
      </c>
      <c r="B889" s="30" t="s">
        <v>1802</v>
      </c>
      <c r="C889" s="29" t="s">
        <v>48</v>
      </c>
      <c r="D889" s="33"/>
      <c r="E889" s="33"/>
      <c r="F889" s="33"/>
      <c r="G889" s="34"/>
      <c r="H889" s="35"/>
      <c r="I889" s="35"/>
      <c r="J889" s="35"/>
      <c r="K889" s="35"/>
      <c r="L889" s="35"/>
      <c r="M889" s="35"/>
      <c r="N889" s="36">
        <v>95522</v>
      </c>
      <c r="O889" s="37">
        <f t="shared" si="13"/>
        <v>95522</v>
      </c>
    </row>
    <row r="890" spans="1:15" hidden="1" x14ac:dyDescent="0.25">
      <c r="A890" s="29" t="s">
        <v>1803</v>
      </c>
      <c r="B890" s="30" t="s">
        <v>1804</v>
      </c>
      <c r="C890" s="29" t="s">
        <v>32</v>
      </c>
      <c r="D890" s="33"/>
      <c r="E890" s="33"/>
      <c r="F890" s="33"/>
      <c r="G890" s="34"/>
      <c r="H890" s="35"/>
      <c r="I890" s="35"/>
      <c r="J890" s="35"/>
      <c r="K890" s="35">
        <v>112419</v>
      </c>
      <c r="L890" s="35">
        <v>105378</v>
      </c>
      <c r="M890" s="35">
        <v>16647</v>
      </c>
      <c r="N890" s="36"/>
      <c r="O890" s="37">
        <f t="shared" si="13"/>
        <v>234444</v>
      </c>
    </row>
    <row r="891" spans="1:15" x14ac:dyDescent="0.25">
      <c r="A891" s="29" t="s">
        <v>1805</v>
      </c>
      <c r="B891" s="30" t="s">
        <v>1806</v>
      </c>
      <c r="C891" s="29" t="s">
        <v>689</v>
      </c>
      <c r="D891" s="33"/>
      <c r="E891" s="33"/>
      <c r="F891" s="33"/>
      <c r="G891" s="34"/>
      <c r="H891" s="35"/>
      <c r="I891" s="35"/>
      <c r="J891" s="35"/>
      <c r="K891" s="35"/>
      <c r="L891" s="35"/>
      <c r="M891" s="35"/>
      <c r="N891" s="36">
        <v>289044</v>
      </c>
      <c r="O891" s="37">
        <f t="shared" si="13"/>
        <v>289044</v>
      </c>
    </row>
    <row r="892" spans="1:15" hidden="1" x14ac:dyDescent="0.25">
      <c r="A892" s="29" t="s">
        <v>1807</v>
      </c>
      <c r="B892" s="30" t="s">
        <v>1808</v>
      </c>
      <c r="C892" s="29" t="s">
        <v>199</v>
      </c>
      <c r="D892" s="33"/>
      <c r="E892" s="33"/>
      <c r="F892" s="33"/>
      <c r="G892" s="34"/>
      <c r="H892" s="35"/>
      <c r="I892" s="35"/>
      <c r="J892" s="35"/>
      <c r="K892" s="35"/>
      <c r="L892" s="35"/>
      <c r="M892" s="35"/>
      <c r="N892" s="36">
        <v>432815</v>
      </c>
      <c r="O892" s="37">
        <f t="shared" si="13"/>
        <v>432815</v>
      </c>
    </row>
    <row r="893" spans="1:15" hidden="1" x14ac:dyDescent="0.25">
      <c r="A893" s="29" t="s">
        <v>1809</v>
      </c>
      <c r="B893" s="30" t="s">
        <v>1810</v>
      </c>
      <c r="C893" s="29" t="s">
        <v>125</v>
      </c>
      <c r="D893" s="33"/>
      <c r="E893" s="33"/>
      <c r="F893" s="33"/>
      <c r="G893" s="34"/>
      <c r="H893" s="35">
        <v>20762</v>
      </c>
      <c r="I893" s="35"/>
      <c r="J893" s="35"/>
      <c r="K893" s="35"/>
      <c r="L893" s="35"/>
      <c r="M893" s="35"/>
      <c r="N893" s="36"/>
      <c r="O893" s="37">
        <f t="shared" si="13"/>
        <v>20762</v>
      </c>
    </row>
    <row r="894" spans="1:15" hidden="1" x14ac:dyDescent="0.25">
      <c r="A894" s="29" t="s">
        <v>1811</v>
      </c>
      <c r="B894" s="30" t="s">
        <v>1812</v>
      </c>
      <c r="C894" s="29" t="s">
        <v>29</v>
      </c>
      <c r="D894" s="33"/>
      <c r="E894" s="33"/>
      <c r="F894" s="33"/>
      <c r="G894" s="34"/>
      <c r="H894" s="35"/>
      <c r="I894" s="35"/>
      <c r="J894" s="35"/>
      <c r="K894" s="35"/>
      <c r="L894" s="35">
        <v>917110</v>
      </c>
      <c r="M894" s="35">
        <v>148262</v>
      </c>
      <c r="N894" s="36"/>
      <c r="O894" s="37">
        <f t="shared" si="13"/>
        <v>1065372</v>
      </c>
    </row>
    <row r="895" spans="1:15" hidden="1" x14ac:dyDescent="0.25">
      <c r="A895" s="29" t="s">
        <v>1813</v>
      </c>
      <c r="B895" s="30" t="s">
        <v>1814</v>
      </c>
      <c r="C895" s="29" t="s">
        <v>37</v>
      </c>
      <c r="D895" s="33"/>
      <c r="E895" s="33"/>
      <c r="F895" s="33"/>
      <c r="G895" s="34"/>
      <c r="H895" s="35"/>
      <c r="I895" s="35"/>
      <c r="J895" s="35"/>
      <c r="K895" s="35"/>
      <c r="L895" s="35">
        <v>3086476</v>
      </c>
      <c r="M895" s="35"/>
      <c r="N895" s="36"/>
      <c r="O895" s="37">
        <f t="shared" si="13"/>
        <v>3086476</v>
      </c>
    </row>
    <row r="896" spans="1:15" hidden="1" x14ac:dyDescent="0.25">
      <c r="A896" s="29" t="s">
        <v>1815</v>
      </c>
      <c r="B896" s="30" t="s">
        <v>1816</v>
      </c>
      <c r="C896" s="29" t="s">
        <v>63</v>
      </c>
      <c r="D896" s="33"/>
      <c r="E896" s="33"/>
      <c r="F896" s="33"/>
      <c r="G896" s="34"/>
      <c r="H896" s="35"/>
      <c r="I896" s="35"/>
      <c r="J896" s="35"/>
      <c r="K896" s="35"/>
      <c r="L896" s="35"/>
      <c r="M896" s="35"/>
      <c r="N896" s="36">
        <v>130589</v>
      </c>
      <c r="O896" s="37">
        <f t="shared" si="13"/>
        <v>130589</v>
      </c>
    </row>
    <row r="897" spans="1:15" hidden="1" x14ac:dyDescent="0.25">
      <c r="A897" s="29" t="s">
        <v>1817</v>
      </c>
      <c r="B897" s="30" t="s">
        <v>1818</v>
      </c>
      <c r="C897" s="29" t="s">
        <v>204</v>
      </c>
      <c r="D897" s="33"/>
      <c r="E897" s="33"/>
      <c r="F897" s="33"/>
      <c r="G897" s="34"/>
      <c r="H897" s="35"/>
      <c r="I897" s="35"/>
      <c r="J897" s="35"/>
      <c r="K897" s="35"/>
      <c r="L897" s="35">
        <v>44784</v>
      </c>
      <c r="M897" s="35">
        <v>7095</v>
      </c>
      <c r="N897" s="36"/>
      <c r="O897" s="37">
        <f t="shared" si="13"/>
        <v>51879</v>
      </c>
    </row>
    <row r="898" spans="1:15" hidden="1" x14ac:dyDescent="0.25">
      <c r="A898" s="29" t="s">
        <v>1819</v>
      </c>
      <c r="B898" s="30" t="s">
        <v>1820</v>
      </c>
      <c r="C898" s="29" t="s">
        <v>48</v>
      </c>
      <c r="D898" s="33"/>
      <c r="E898" s="33"/>
      <c r="F898" s="33"/>
      <c r="G898" s="34"/>
      <c r="H898" s="35"/>
      <c r="I898" s="35"/>
      <c r="J898" s="35"/>
      <c r="K898" s="35"/>
      <c r="L898" s="35"/>
      <c r="M898" s="35"/>
      <c r="N898" s="36">
        <v>11827</v>
      </c>
      <c r="O898" s="37">
        <f t="shared" si="13"/>
        <v>11827</v>
      </c>
    </row>
    <row r="899" spans="1:15" hidden="1" x14ac:dyDescent="0.25">
      <c r="A899" s="29" t="s">
        <v>1821</v>
      </c>
      <c r="B899" s="30" t="s">
        <v>1822</v>
      </c>
      <c r="C899" s="29" t="s">
        <v>26</v>
      </c>
      <c r="D899" s="33"/>
      <c r="E899" s="33"/>
      <c r="F899" s="33"/>
      <c r="G899" s="34"/>
      <c r="H899" s="35"/>
      <c r="I899" s="35"/>
      <c r="J899" s="35"/>
      <c r="K899" s="35"/>
      <c r="L899" s="35"/>
      <c r="M899" s="35"/>
      <c r="N899" s="36">
        <v>293940</v>
      </c>
      <c r="O899" s="37">
        <f t="shared" si="13"/>
        <v>293940</v>
      </c>
    </row>
    <row r="900" spans="1:15" hidden="1" x14ac:dyDescent="0.25">
      <c r="A900" s="29" t="s">
        <v>1823</v>
      </c>
      <c r="B900" s="30" t="s">
        <v>1824</v>
      </c>
      <c r="C900" s="29" t="s">
        <v>96</v>
      </c>
      <c r="D900" s="33"/>
      <c r="E900" s="33"/>
      <c r="F900" s="33"/>
      <c r="G900" s="34"/>
      <c r="H900" s="35"/>
      <c r="I900" s="35"/>
      <c r="J900" s="35"/>
      <c r="K900" s="35"/>
      <c r="L900" s="35"/>
      <c r="M900" s="35"/>
      <c r="N900" s="36">
        <v>855792</v>
      </c>
      <c r="O900" s="37">
        <f t="shared" ref="O900:O963" si="14">SUM(D900:N900)</f>
        <v>855792</v>
      </c>
    </row>
    <row r="901" spans="1:15" hidden="1" x14ac:dyDescent="0.25">
      <c r="A901" s="29" t="s">
        <v>1825</v>
      </c>
      <c r="B901" s="30" t="s">
        <v>1826</v>
      </c>
      <c r="C901" s="29" t="s">
        <v>99</v>
      </c>
      <c r="D901" s="33"/>
      <c r="E901" s="33"/>
      <c r="F901" s="33"/>
      <c r="G901" s="34"/>
      <c r="H901" s="35">
        <v>15058</v>
      </c>
      <c r="I901" s="35"/>
      <c r="J901" s="35"/>
      <c r="K901" s="35"/>
      <c r="L901" s="35"/>
      <c r="M901" s="35"/>
      <c r="N901" s="36"/>
      <c r="O901" s="37">
        <f t="shared" si="14"/>
        <v>15058</v>
      </c>
    </row>
    <row r="902" spans="1:15" hidden="1" x14ac:dyDescent="0.25">
      <c r="A902" s="29" t="s">
        <v>1827</v>
      </c>
      <c r="B902" s="30" t="s">
        <v>1828</v>
      </c>
      <c r="C902" s="29" t="s">
        <v>178</v>
      </c>
      <c r="D902" s="33"/>
      <c r="E902" s="33"/>
      <c r="F902" s="33"/>
      <c r="G902" s="34"/>
      <c r="H902" s="35">
        <v>29856</v>
      </c>
      <c r="I902" s="35"/>
      <c r="J902" s="35"/>
      <c r="K902" s="35"/>
      <c r="L902" s="35">
        <v>473527</v>
      </c>
      <c r="M902" s="35"/>
      <c r="N902" s="36"/>
      <c r="O902" s="37">
        <f t="shared" si="14"/>
        <v>503383</v>
      </c>
    </row>
    <row r="903" spans="1:15" hidden="1" x14ac:dyDescent="0.25">
      <c r="A903" s="29" t="s">
        <v>1829</v>
      </c>
      <c r="B903" s="30" t="s">
        <v>1830</v>
      </c>
      <c r="C903" s="29" t="s">
        <v>40</v>
      </c>
      <c r="D903" s="33"/>
      <c r="E903" s="33"/>
      <c r="F903" s="33"/>
      <c r="G903" s="34"/>
      <c r="H903" s="35"/>
      <c r="I903" s="35"/>
      <c r="J903" s="35"/>
      <c r="K903" s="35"/>
      <c r="L903" s="35"/>
      <c r="M903" s="35"/>
      <c r="N903" s="36">
        <v>361988</v>
      </c>
      <c r="O903" s="37">
        <f t="shared" si="14"/>
        <v>361988</v>
      </c>
    </row>
    <row r="904" spans="1:15" hidden="1" x14ac:dyDescent="0.25">
      <c r="A904" s="29" t="s">
        <v>1831</v>
      </c>
      <c r="B904" s="30" t="s">
        <v>1832</v>
      </c>
      <c r="C904" s="29" t="s">
        <v>89</v>
      </c>
      <c r="D904" s="33"/>
      <c r="E904" s="33"/>
      <c r="F904" s="33"/>
      <c r="G904" s="34"/>
      <c r="H904" s="35"/>
      <c r="I904" s="35"/>
      <c r="J904" s="35"/>
      <c r="K904" s="35"/>
      <c r="L904" s="35"/>
      <c r="M904" s="35"/>
      <c r="N904" s="36">
        <v>75505</v>
      </c>
      <c r="O904" s="37">
        <f t="shared" si="14"/>
        <v>75505</v>
      </c>
    </row>
    <row r="905" spans="1:15" hidden="1" x14ac:dyDescent="0.25">
      <c r="A905" s="29" t="s">
        <v>1833</v>
      </c>
      <c r="B905" s="30" t="s">
        <v>1834</v>
      </c>
      <c r="C905" s="29" t="s">
        <v>77</v>
      </c>
      <c r="D905" s="33"/>
      <c r="E905" s="33"/>
      <c r="F905" s="33"/>
      <c r="G905" s="34"/>
      <c r="H905" s="35"/>
      <c r="I905" s="35"/>
      <c r="J905" s="35"/>
      <c r="K905" s="35"/>
      <c r="L905" s="35"/>
      <c r="M905" s="35"/>
      <c r="N905" s="36">
        <v>43857</v>
      </c>
      <c r="O905" s="37">
        <f t="shared" si="14"/>
        <v>43857</v>
      </c>
    </row>
    <row r="906" spans="1:15" hidden="1" x14ac:dyDescent="0.25">
      <c r="A906" s="29" t="s">
        <v>1835</v>
      </c>
      <c r="B906" s="30" t="s">
        <v>1836</v>
      </c>
      <c r="C906" s="29" t="s">
        <v>92</v>
      </c>
      <c r="D906" s="33"/>
      <c r="E906" s="33"/>
      <c r="F906" s="33"/>
      <c r="G906" s="34"/>
      <c r="H906" s="35"/>
      <c r="I906" s="35"/>
      <c r="J906" s="35"/>
      <c r="K906" s="35"/>
      <c r="L906" s="35"/>
      <c r="M906" s="35"/>
      <c r="N906" s="36">
        <v>217782</v>
      </c>
      <c r="O906" s="37">
        <f t="shared" si="14"/>
        <v>217782</v>
      </c>
    </row>
    <row r="907" spans="1:15" hidden="1" x14ac:dyDescent="0.25">
      <c r="A907" s="29" t="s">
        <v>1837</v>
      </c>
      <c r="B907" s="30" t="s">
        <v>1838</v>
      </c>
      <c r="C907" s="29" t="s">
        <v>43</v>
      </c>
      <c r="D907" s="33">
        <v>3771251</v>
      </c>
      <c r="E907" s="33"/>
      <c r="F907" s="33"/>
      <c r="G907" s="34"/>
      <c r="H907" s="35"/>
      <c r="I907" s="35"/>
      <c r="J907" s="35"/>
      <c r="K907" s="35"/>
      <c r="L907" s="35"/>
      <c r="M907" s="35"/>
      <c r="N907" s="36"/>
      <c r="O907" s="37">
        <f t="shared" si="14"/>
        <v>3771251</v>
      </c>
    </row>
    <row r="908" spans="1:15" hidden="1" x14ac:dyDescent="0.25">
      <c r="A908" s="29" t="s">
        <v>1839</v>
      </c>
      <c r="B908" s="30" t="s">
        <v>1840</v>
      </c>
      <c r="C908" s="29" t="s">
        <v>89</v>
      </c>
      <c r="D908" s="33"/>
      <c r="E908" s="33"/>
      <c r="F908" s="33"/>
      <c r="G908" s="34"/>
      <c r="H908" s="35"/>
      <c r="I908" s="35"/>
      <c r="J908" s="35"/>
      <c r="K908" s="35"/>
      <c r="L908" s="35"/>
      <c r="M908" s="35"/>
      <c r="N908" s="36">
        <v>41197</v>
      </c>
      <c r="O908" s="37">
        <f t="shared" si="14"/>
        <v>41197</v>
      </c>
    </row>
    <row r="909" spans="1:15" hidden="1" x14ac:dyDescent="0.25">
      <c r="A909" s="29" t="s">
        <v>1841</v>
      </c>
      <c r="B909" s="30" t="s">
        <v>1842</v>
      </c>
      <c r="C909" s="29" t="s">
        <v>199</v>
      </c>
      <c r="D909" s="33"/>
      <c r="E909" s="33"/>
      <c r="F909" s="33"/>
      <c r="G909" s="34"/>
      <c r="H909" s="35"/>
      <c r="I909" s="35"/>
      <c r="J909" s="35"/>
      <c r="K909" s="35"/>
      <c r="L909" s="35"/>
      <c r="M909" s="35"/>
      <c r="N909" s="36">
        <v>98498</v>
      </c>
      <c r="O909" s="37">
        <f t="shared" si="14"/>
        <v>98498</v>
      </c>
    </row>
    <row r="910" spans="1:15" hidden="1" x14ac:dyDescent="0.25">
      <c r="A910" s="29" t="s">
        <v>1843</v>
      </c>
      <c r="B910" s="30" t="s">
        <v>1844</v>
      </c>
      <c r="C910" s="29" t="s">
        <v>125</v>
      </c>
      <c r="D910" s="33"/>
      <c r="E910" s="33"/>
      <c r="F910" s="33"/>
      <c r="G910" s="34"/>
      <c r="H910" s="35"/>
      <c r="I910" s="35"/>
      <c r="J910" s="35"/>
      <c r="K910" s="35"/>
      <c r="L910" s="35"/>
      <c r="M910" s="35"/>
      <c r="N910" s="36">
        <v>39743</v>
      </c>
      <c r="O910" s="37">
        <f t="shared" si="14"/>
        <v>39743</v>
      </c>
    </row>
    <row r="911" spans="1:15" hidden="1" x14ac:dyDescent="0.25">
      <c r="A911" s="29" t="s">
        <v>1845</v>
      </c>
      <c r="B911" s="30" t="s">
        <v>1846</v>
      </c>
      <c r="C911" s="29" t="s">
        <v>313</v>
      </c>
      <c r="D911" s="33"/>
      <c r="E911" s="33"/>
      <c r="F911" s="33"/>
      <c r="G911" s="34"/>
      <c r="H911" s="35"/>
      <c r="I911" s="35"/>
      <c r="J911" s="35"/>
      <c r="K911" s="35"/>
      <c r="L911" s="35"/>
      <c r="M911" s="35"/>
      <c r="N911" s="36">
        <v>64072</v>
      </c>
      <c r="O911" s="37">
        <f t="shared" si="14"/>
        <v>64072</v>
      </c>
    </row>
    <row r="912" spans="1:15" hidden="1" x14ac:dyDescent="0.25">
      <c r="A912" s="29" t="s">
        <v>1847</v>
      </c>
      <c r="B912" s="30" t="s">
        <v>1848</v>
      </c>
      <c r="C912" s="29" t="s">
        <v>80</v>
      </c>
      <c r="D912" s="33"/>
      <c r="E912" s="33"/>
      <c r="F912" s="33"/>
      <c r="G912" s="34"/>
      <c r="H912" s="35"/>
      <c r="I912" s="35"/>
      <c r="J912" s="35"/>
      <c r="K912" s="35"/>
      <c r="L912" s="35">
        <v>362043</v>
      </c>
      <c r="M912" s="35"/>
      <c r="N912" s="36"/>
      <c r="O912" s="37">
        <f t="shared" si="14"/>
        <v>362043</v>
      </c>
    </row>
    <row r="913" spans="1:15" hidden="1" x14ac:dyDescent="0.25">
      <c r="A913" s="29" t="s">
        <v>1849</v>
      </c>
      <c r="B913" s="30" t="s">
        <v>1850</v>
      </c>
      <c r="C913" s="29" t="s">
        <v>80</v>
      </c>
      <c r="D913" s="33"/>
      <c r="E913" s="33"/>
      <c r="F913" s="33"/>
      <c r="G913" s="34"/>
      <c r="H913" s="35">
        <v>8119</v>
      </c>
      <c r="I913" s="35"/>
      <c r="J913" s="35"/>
      <c r="K913" s="35"/>
      <c r="L913" s="35">
        <v>134553</v>
      </c>
      <c r="M913" s="35">
        <v>23299</v>
      </c>
      <c r="N913" s="36"/>
      <c r="O913" s="37">
        <f t="shared" si="14"/>
        <v>165971</v>
      </c>
    </row>
    <row r="914" spans="1:15" hidden="1" x14ac:dyDescent="0.25">
      <c r="A914" s="29" t="s">
        <v>1851</v>
      </c>
      <c r="B914" s="30" t="s">
        <v>1852</v>
      </c>
      <c r="C914" s="29" t="s">
        <v>69</v>
      </c>
      <c r="D914" s="33"/>
      <c r="E914" s="33"/>
      <c r="F914" s="33"/>
      <c r="G914" s="34"/>
      <c r="H914" s="35"/>
      <c r="I914" s="35"/>
      <c r="J914" s="35"/>
      <c r="K914" s="35">
        <v>179235</v>
      </c>
      <c r="L914" s="35"/>
      <c r="M914" s="35"/>
      <c r="N914" s="36"/>
      <c r="O914" s="37">
        <f t="shared" si="14"/>
        <v>179235</v>
      </c>
    </row>
    <row r="915" spans="1:15" hidden="1" x14ac:dyDescent="0.25">
      <c r="A915" s="29" t="s">
        <v>1853</v>
      </c>
      <c r="B915" s="30" t="s">
        <v>1854</v>
      </c>
      <c r="C915" s="29" t="s">
        <v>69</v>
      </c>
      <c r="D915" s="33"/>
      <c r="E915" s="33"/>
      <c r="F915" s="33"/>
      <c r="G915" s="34"/>
      <c r="H915" s="35"/>
      <c r="I915" s="35"/>
      <c r="J915" s="35"/>
      <c r="K915" s="35"/>
      <c r="L915" s="35"/>
      <c r="M915" s="35"/>
      <c r="N915" s="36">
        <v>387694</v>
      </c>
      <c r="O915" s="37">
        <f t="shared" si="14"/>
        <v>387694</v>
      </c>
    </row>
    <row r="916" spans="1:15" hidden="1" x14ac:dyDescent="0.25">
      <c r="A916" s="29" t="s">
        <v>1855</v>
      </c>
      <c r="B916" s="30" t="s">
        <v>1856</v>
      </c>
      <c r="C916" s="29" t="s">
        <v>69</v>
      </c>
      <c r="D916" s="33"/>
      <c r="E916" s="33"/>
      <c r="F916" s="33"/>
      <c r="G916" s="34"/>
      <c r="H916" s="35"/>
      <c r="I916" s="35"/>
      <c r="J916" s="35"/>
      <c r="K916" s="35"/>
      <c r="L916" s="35"/>
      <c r="M916" s="35"/>
      <c r="N916" s="36">
        <v>107654</v>
      </c>
      <c r="O916" s="37">
        <f t="shared" si="14"/>
        <v>107654</v>
      </c>
    </row>
    <row r="917" spans="1:15" hidden="1" x14ac:dyDescent="0.25">
      <c r="A917" s="29" t="s">
        <v>1857</v>
      </c>
      <c r="B917" s="30" t="s">
        <v>1858</v>
      </c>
      <c r="C917" s="29" t="s">
        <v>69</v>
      </c>
      <c r="D917" s="33">
        <v>3787438</v>
      </c>
      <c r="E917" s="33">
        <v>580434</v>
      </c>
      <c r="F917" s="33"/>
      <c r="G917" s="34"/>
      <c r="H917" s="35"/>
      <c r="I917" s="35"/>
      <c r="J917" s="35"/>
      <c r="K917" s="35"/>
      <c r="L917" s="35"/>
      <c r="M917" s="35"/>
      <c r="N917" s="36"/>
      <c r="O917" s="37">
        <f t="shared" si="14"/>
        <v>4367872</v>
      </c>
    </row>
    <row r="918" spans="1:15" hidden="1" x14ac:dyDescent="0.25">
      <c r="A918" s="29" t="s">
        <v>1859</v>
      </c>
      <c r="B918" s="30" t="s">
        <v>1860</v>
      </c>
      <c r="C918" s="29" t="s">
        <v>199</v>
      </c>
      <c r="D918" s="33"/>
      <c r="E918" s="33"/>
      <c r="F918" s="33"/>
      <c r="G918" s="34"/>
      <c r="H918" s="35"/>
      <c r="I918" s="35"/>
      <c r="J918" s="35"/>
      <c r="K918" s="35"/>
      <c r="L918" s="35"/>
      <c r="M918" s="35"/>
      <c r="N918" s="36">
        <v>79293</v>
      </c>
      <c r="O918" s="37">
        <f t="shared" si="14"/>
        <v>79293</v>
      </c>
    </row>
    <row r="919" spans="1:15" hidden="1" x14ac:dyDescent="0.25">
      <c r="A919" s="29" t="s">
        <v>1861</v>
      </c>
      <c r="B919" s="30" t="s">
        <v>1862</v>
      </c>
      <c r="C919" s="29" t="s">
        <v>199</v>
      </c>
      <c r="D919" s="33"/>
      <c r="E919" s="33"/>
      <c r="F919" s="33"/>
      <c r="G919" s="34"/>
      <c r="H919" s="35"/>
      <c r="I919" s="35"/>
      <c r="J919" s="35"/>
      <c r="K919" s="35"/>
      <c r="L919" s="35"/>
      <c r="M919" s="35"/>
      <c r="N919" s="36">
        <v>233951</v>
      </c>
      <c r="O919" s="37">
        <f t="shared" si="14"/>
        <v>233951</v>
      </c>
    </row>
    <row r="920" spans="1:15" hidden="1" x14ac:dyDescent="0.25">
      <c r="A920" s="29" t="s">
        <v>1863</v>
      </c>
      <c r="B920" s="30" t="s">
        <v>1864</v>
      </c>
      <c r="C920" s="29" t="s">
        <v>199</v>
      </c>
      <c r="D920" s="33"/>
      <c r="E920" s="33"/>
      <c r="F920" s="33"/>
      <c r="G920" s="34"/>
      <c r="H920" s="35"/>
      <c r="I920" s="35"/>
      <c r="J920" s="35"/>
      <c r="K920" s="35"/>
      <c r="L920" s="35"/>
      <c r="M920" s="35"/>
      <c r="N920" s="36">
        <v>691590</v>
      </c>
      <c r="O920" s="37">
        <f t="shared" si="14"/>
        <v>691590</v>
      </c>
    </row>
    <row r="921" spans="1:15" hidden="1" x14ac:dyDescent="0.25">
      <c r="A921" s="29" t="s">
        <v>1865</v>
      </c>
      <c r="B921" s="30" t="s">
        <v>1866</v>
      </c>
      <c r="C921" s="29" t="s">
        <v>199</v>
      </c>
      <c r="D921" s="33"/>
      <c r="E921" s="33"/>
      <c r="F921" s="33"/>
      <c r="G921" s="34"/>
      <c r="H921" s="35"/>
      <c r="I921" s="35"/>
      <c r="J921" s="35"/>
      <c r="K921" s="35"/>
      <c r="L921" s="35"/>
      <c r="M921" s="35"/>
      <c r="N921" s="36">
        <v>47438</v>
      </c>
      <c r="O921" s="37">
        <f t="shared" si="14"/>
        <v>47438</v>
      </c>
    </row>
    <row r="922" spans="1:15" hidden="1" x14ac:dyDescent="0.25">
      <c r="A922" s="29" t="s">
        <v>1867</v>
      </c>
      <c r="B922" s="30" t="s">
        <v>1868</v>
      </c>
      <c r="C922" s="29" t="s">
        <v>199</v>
      </c>
      <c r="D922" s="33"/>
      <c r="E922" s="33"/>
      <c r="F922" s="33"/>
      <c r="G922" s="34"/>
      <c r="H922" s="35"/>
      <c r="I922" s="35"/>
      <c r="J922" s="35"/>
      <c r="K922" s="35"/>
      <c r="L922" s="35"/>
      <c r="M922" s="35"/>
      <c r="N922" s="36">
        <v>65323</v>
      </c>
      <c r="O922" s="37">
        <f t="shared" si="14"/>
        <v>65323</v>
      </c>
    </row>
    <row r="923" spans="1:15" hidden="1" x14ac:dyDescent="0.25">
      <c r="A923" s="29" t="s">
        <v>1869</v>
      </c>
      <c r="B923" s="30" t="s">
        <v>1870</v>
      </c>
      <c r="C923" s="29" t="s">
        <v>199</v>
      </c>
      <c r="D923" s="33"/>
      <c r="E923" s="33"/>
      <c r="F923" s="33"/>
      <c r="G923" s="34"/>
      <c r="H923" s="35"/>
      <c r="I923" s="35"/>
      <c r="J923" s="35"/>
      <c r="K923" s="35"/>
      <c r="L923" s="35"/>
      <c r="M923" s="35"/>
      <c r="N923" s="36">
        <v>184185</v>
      </c>
      <c r="O923" s="37">
        <f t="shared" si="14"/>
        <v>184185</v>
      </c>
    </row>
    <row r="924" spans="1:15" hidden="1" x14ac:dyDescent="0.25">
      <c r="A924" s="29" t="s">
        <v>1871</v>
      </c>
      <c r="B924" s="30" t="s">
        <v>1872</v>
      </c>
      <c r="C924" s="29" t="s">
        <v>199</v>
      </c>
      <c r="D924" s="33"/>
      <c r="E924" s="33"/>
      <c r="F924" s="33"/>
      <c r="G924" s="34"/>
      <c r="H924" s="35"/>
      <c r="I924" s="35"/>
      <c r="J924" s="35"/>
      <c r="K924" s="35"/>
      <c r="L924" s="35"/>
      <c r="M924" s="35"/>
      <c r="N924" s="36">
        <v>119538</v>
      </c>
      <c r="O924" s="37">
        <f t="shared" si="14"/>
        <v>119538</v>
      </c>
    </row>
    <row r="925" spans="1:15" hidden="1" x14ac:dyDescent="0.25">
      <c r="A925" s="29" t="s">
        <v>1873</v>
      </c>
      <c r="B925" s="30" t="s">
        <v>1874</v>
      </c>
      <c r="C925" s="29" t="s">
        <v>80</v>
      </c>
      <c r="D925" s="33"/>
      <c r="E925" s="33"/>
      <c r="F925" s="33"/>
      <c r="G925" s="34"/>
      <c r="H925" s="35"/>
      <c r="I925" s="35"/>
      <c r="J925" s="35"/>
      <c r="K925" s="35"/>
      <c r="L925" s="35">
        <v>611605</v>
      </c>
      <c r="M925" s="35"/>
      <c r="N925" s="36"/>
      <c r="O925" s="37">
        <f t="shared" si="14"/>
        <v>611605</v>
      </c>
    </row>
    <row r="926" spans="1:15" hidden="1" x14ac:dyDescent="0.25">
      <c r="A926" s="29" t="s">
        <v>1875</v>
      </c>
      <c r="B926" s="30" t="s">
        <v>1876</v>
      </c>
      <c r="C926" s="29" t="s">
        <v>139</v>
      </c>
      <c r="D926" s="33"/>
      <c r="E926" s="33"/>
      <c r="F926" s="33"/>
      <c r="G926" s="34"/>
      <c r="H926" s="35"/>
      <c r="I926" s="35"/>
      <c r="J926" s="35"/>
      <c r="K926" s="35"/>
      <c r="L926" s="35"/>
      <c r="M926" s="35"/>
      <c r="N926" s="36">
        <v>95545</v>
      </c>
      <c r="O926" s="37">
        <f t="shared" si="14"/>
        <v>95545</v>
      </c>
    </row>
    <row r="927" spans="1:15" hidden="1" x14ac:dyDescent="0.25">
      <c r="A927" s="29" t="s">
        <v>1877</v>
      </c>
      <c r="B927" s="30" t="s">
        <v>1878</v>
      </c>
      <c r="C927" s="29" t="s">
        <v>32</v>
      </c>
      <c r="D927" s="33"/>
      <c r="E927" s="33"/>
      <c r="F927" s="33"/>
      <c r="G927" s="34"/>
      <c r="H927" s="35"/>
      <c r="I927" s="35"/>
      <c r="J927" s="35"/>
      <c r="K927" s="35"/>
      <c r="L927" s="35"/>
      <c r="M927" s="35"/>
      <c r="N927" s="36">
        <v>216190</v>
      </c>
      <c r="O927" s="37">
        <f t="shared" si="14"/>
        <v>216190</v>
      </c>
    </row>
    <row r="928" spans="1:15" hidden="1" x14ac:dyDescent="0.25">
      <c r="A928" s="29" t="s">
        <v>1879</v>
      </c>
      <c r="B928" s="30" t="s">
        <v>1880</v>
      </c>
      <c r="C928" s="29" t="s">
        <v>32</v>
      </c>
      <c r="D928" s="33"/>
      <c r="E928" s="33"/>
      <c r="F928" s="33"/>
      <c r="G928" s="34"/>
      <c r="H928" s="35"/>
      <c r="I928" s="35"/>
      <c r="J928" s="35"/>
      <c r="K928" s="35"/>
      <c r="L928" s="35"/>
      <c r="M928" s="35"/>
      <c r="N928" s="36">
        <v>135553</v>
      </c>
      <c r="O928" s="37">
        <f t="shared" si="14"/>
        <v>135553</v>
      </c>
    </row>
    <row r="929" spans="1:15" hidden="1" x14ac:dyDescent="0.25">
      <c r="A929" s="29" t="s">
        <v>1881</v>
      </c>
      <c r="B929" s="30" t="s">
        <v>1882</v>
      </c>
      <c r="C929" s="29" t="s">
        <v>93</v>
      </c>
      <c r="D929" s="33"/>
      <c r="E929" s="33"/>
      <c r="F929" s="33"/>
      <c r="G929" s="34"/>
      <c r="H929" s="35"/>
      <c r="I929" s="35"/>
      <c r="J929" s="35"/>
      <c r="K929" s="35"/>
      <c r="L929" s="35"/>
      <c r="M929" s="35"/>
      <c r="N929" s="36">
        <v>52831</v>
      </c>
      <c r="O929" s="37">
        <f t="shared" si="14"/>
        <v>52831</v>
      </c>
    </row>
    <row r="930" spans="1:15" hidden="1" x14ac:dyDescent="0.25">
      <c r="A930" s="29" t="s">
        <v>1883</v>
      </c>
      <c r="B930" s="30" t="s">
        <v>1884</v>
      </c>
      <c r="C930" s="29" t="s">
        <v>32</v>
      </c>
      <c r="D930" s="33"/>
      <c r="E930" s="33"/>
      <c r="F930" s="33"/>
      <c r="G930" s="34"/>
      <c r="H930" s="35"/>
      <c r="I930" s="35"/>
      <c r="J930" s="35"/>
      <c r="K930" s="35"/>
      <c r="L930" s="35"/>
      <c r="M930" s="35"/>
      <c r="N930" s="36">
        <v>454876</v>
      </c>
      <c r="O930" s="37">
        <f t="shared" si="14"/>
        <v>454876</v>
      </c>
    </row>
    <row r="931" spans="1:15" hidden="1" x14ac:dyDescent="0.25">
      <c r="A931" s="29" t="s">
        <v>1885</v>
      </c>
      <c r="B931" s="30" t="s">
        <v>1886</v>
      </c>
      <c r="C931" s="29" t="s">
        <v>63</v>
      </c>
      <c r="D931" s="33"/>
      <c r="E931" s="33"/>
      <c r="F931" s="33"/>
      <c r="G931" s="34"/>
      <c r="H931" s="35"/>
      <c r="I931" s="35"/>
      <c r="J931" s="35"/>
      <c r="K931" s="35"/>
      <c r="L931" s="35"/>
      <c r="M931" s="35"/>
      <c r="N931" s="36">
        <v>64938</v>
      </c>
      <c r="O931" s="37">
        <f t="shared" si="14"/>
        <v>64938</v>
      </c>
    </row>
    <row r="932" spans="1:15" hidden="1" x14ac:dyDescent="0.25">
      <c r="A932" s="29" t="s">
        <v>1887</v>
      </c>
      <c r="B932" s="30" t="s">
        <v>1888</v>
      </c>
      <c r="C932" s="29" t="s">
        <v>23</v>
      </c>
      <c r="D932" s="33"/>
      <c r="E932" s="33"/>
      <c r="F932" s="33"/>
      <c r="G932" s="34"/>
      <c r="H932" s="35"/>
      <c r="I932" s="35"/>
      <c r="J932" s="35"/>
      <c r="K932" s="35"/>
      <c r="L932" s="35"/>
      <c r="M932" s="35"/>
      <c r="N932" s="36">
        <v>109049</v>
      </c>
      <c r="O932" s="37">
        <f t="shared" si="14"/>
        <v>109049</v>
      </c>
    </row>
    <row r="933" spans="1:15" hidden="1" x14ac:dyDescent="0.25">
      <c r="A933" s="29" t="s">
        <v>1889</v>
      </c>
      <c r="B933" s="30" t="s">
        <v>1890</v>
      </c>
      <c r="C933" s="29" t="s">
        <v>23</v>
      </c>
      <c r="D933" s="33"/>
      <c r="E933" s="33"/>
      <c r="F933" s="33"/>
      <c r="G933" s="34"/>
      <c r="H933" s="35"/>
      <c r="I933" s="35"/>
      <c r="J933" s="35">
        <v>105271</v>
      </c>
      <c r="K933" s="35"/>
      <c r="L933" s="35"/>
      <c r="M933" s="35"/>
      <c r="N933" s="36"/>
      <c r="O933" s="37">
        <f t="shared" si="14"/>
        <v>105271</v>
      </c>
    </row>
    <row r="934" spans="1:15" hidden="1" x14ac:dyDescent="0.25">
      <c r="A934" s="29" t="s">
        <v>1891</v>
      </c>
      <c r="B934" s="30" t="s">
        <v>1892</v>
      </c>
      <c r="C934" s="29" t="s">
        <v>23</v>
      </c>
      <c r="D934" s="33"/>
      <c r="E934" s="33"/>
      <c r="F934" s="33"/>
      <c r="G934" s="34"/>
      <c r="H934" s="35"/>
      <c r="I934" s="35"/>
      <c r="J934" s="35"/>
      <c r="K934" s="35"/>
      <c r="L934" s="35"/>
      <c r="M934" s="35"/>
      <c r="N934" s="36">
        <v>83815</v>
      </c>
      <c r="O934" s="37">
        <f t="shared" si="14"/>
        <v>83815</v>
      </c>
    </row>
    <row r="935" spans="1:15" hidden="1" x14ac:dyDescent="0.25">
      <c r="A935" s="29" t="s">
        <v>1893</v>
      </c>
      <c r="B935" s="30" t="s">
        <v>1894</v>
      </c>
      <c r="C935" s="29" t="s">
        <v>178</v>
      </c>
      <c r="D935" s="33"/>
      <c r="E935" s="33"/>
      <c r="F935" s="33"/>
      <c r="G935" s="34"/>
      <c r="H935" s="35"/>
      <c r="I935" s="35"/>
      <c r="J935" s="35"/>
      <c r="K935" s="35"/>
      <c r="L935" s="35">
        <v>1255810</v>
      </c>
      <c r="M935" s="35">
        <v>200876</v>
      </c>
      <c r="N935" s="36"/>
      <c r="O935" s="37">
        <f t="shared" si="14"/>
        <v>1456686</v>
      </c>
    </row>
    <row r="936" spans="1:15" hidden="1" x14ac:dyDescent="0.25">
      <c r="A936" s="29" t="s">
        <v>1895</v>
      </c>
      <c r="B936" s="30" t="s">
        <v>7375</v>
      </c>
      <c r="C936" s="29" t="s">
        <v>109</v>
      </c>
      <c r="D936" s="33"/>
      <c r="E936" s="33"/>
      <c r="F936" s="33"/>
      <c r="G936" s="34"/>
      <c r="H936" s="35"/>
      <c r="I936" s="35"/>
      <c r="J936" s="35"/>
      <c r="K936" s="35"/>
      <c r="L936" s="35">
        <v>2211</v>
      </c>
      <c r="M936" s="35"/>
      <c r="N936" s="36"/>
      <c r="O936" s="37">
        <f t="shared" si="14"/>
        <v>2211</v>
      </c>
    </row>
    <row r="937" spans="1:15" hidden="1" x14ac:dyDescent="0.25">
      <c r="A937" s="29" t="s">
        <v>1896</v>
      </c>
      <c r="B937" s="30" t="s">
        <v>1897</v>
      </c>
      <c r="C937" s="29" t="s">
        <v>80</v>
      </c>
      <c r="D937" s="33"/>
      <c r="E937" s="33"/>
      <c r="F937" s="33"/>
      <c r="G937" s="34"/>
      <c r="H937" s="35"/>
      <c r="I937" s="35"/>
      <c r="J937" s="35"/>
      <c r="K937" s="35"/>
      <c r="L937" s="35">
        <v>163542</v>
      </c>
      <c r="M937" s="35"/>
      <c r="N937" s="36"/>
      <c r="O937" s="37">
        <f t="shared" si="14"/>
        <v>163542</v>
      </c>
    </row>
    <row r="938" spans="1:15" hidden="1" x14ac:dyDescent="0.25">
      <c r="A938" s="29" t="s">
        <v>1898</v>
      </c>
      <c r="B938" s="30" t="s">
        <v>1899</v>
      </c>
      <c r="C938" s="29" t="s">
        <v>122</v>
      </c>
      <c r="D938" s="33"/>
      <c r="E938" s="33"/>
      <c r="F938" s="33"/>
      <c r="G938" s="34"/>
      <c r="H938" s="35">
        <v>44677</v>
      </c>
      <c r="I938" s="35"/>
      <c r="J938" s="35"/>
      <c r="K938" s="35"/>
      <c r="L938" s="35"/>
      <c r="M938" s="35"/>
      <c r="N938" s="36"/>
      <c r="O938" s="37">
        <f t="shared" si="14"/>
        <v>44677</v>
      </c>
    </row>
    <row r="939" spans="1:15" hidden="1" x14ac:dyDescent="0.25">
      <c r="A939" s="29" t="s">
        <v>1900</v>
      </c>
      <c r="B939" s="30" t="s">
        <v>1901</v>
      </c>
      <c r="C939" s="29" t="s">
        <v>48</v>
      </c>
      <c r="D939" s="33"/>
      <c r="E939" s="33"/>
      <c r="F939" s="33"/>
      <c r="G939" s="34"/>
      <c r="H939" s="35"/>
      <c r="I939" s="35"/>
      <c r="J939" s="35"/>
      <c r="K939" s="35"/>
      <c r="L939" s="35"/>
      <c r="M939" s="35"/>
      <c r="N939" s="36">
        <v>19044</v>
      </c>
      <c r="O939" s="37">
        <f t="shared" si="14"/>
        <v>19044</v>
      </c>
    </row>
    <row r="940" spans="1:15" hidden="1" x14ac:dyDescent="0.25">
      <c r="A940" s="29" t="s">
        <v>1902</v>
      </c>
      <c r="B940" s="30" t="s">
        <v>1903</v>
      </c>
      <c r="C940" s="29" t="s">
        <v>66</v>
      </c>
      <c r="D940" s="33"/>
      <c r="E940" s="33"/>
      <c r="F940" s="33"/>
      <c r="G940" s="34"/>
      <c r="H940" s="35"/>
      <c r="I940" s="35"/>
      <c r="J940" s="35"/>
      <c r="K940" s="35"/>
      <c r="L940" s="35"/>
      <c r="M940" s="35"/>
      <c r="N940" s="36">
        <v>205091</v>
      </c>
      <c r="O940" s="37">
        <f t="shared" si="14"/>
        <v>205091</v>
      </c>
    </row>
    <row r="941" spans="1:15" hidden="1" x14ac:dyDescent="0.25">
      <c r="A941" s="29" t="s">
        <v>1904</v>
      </c>
      <c r="B941" s="30" t="s">
        <v>1905</v>
      </c>
      <c r="C941" s="29" t="s">
        <v>48</v>
      </c>
      <c r="D941" s="33"/>
      <c r="E941" s="33"/>
      <c r="F941" s="33"/>
      <c r="G941" s="34"/>
      <c r="H941" s="35"/>
      <c r="I941" s="35"/>
      <c r="J941" s="35"/>
      <c r="K941" s="35"/>
      <c r="L941" s="35"/>
      <c r="M941" s="35"/>
      <c r="N941" s="36">
        <v>36305</v>
      </c>
      <c r="O941" s="37">
        <f t="shared" si="14"/>
        <v>36305</v>
      </c>
    </row>
    <row r="942" spans="1:15" hidden="1" x14ac:dyDescent="0.25">
      <c r="A942" s="29" t="s">
        <v>1906</v>
      </c>
      <c r="B942" s="30" t="s">
        <v>5024</v>
      </c>
      <c r="C942" s="29" t="s">
        <v>99</v>
      </c>
      <c r="D942" s="33"/>
      <c r="E942" s="33"/>
      <c r="F942" s="33"/>
      <c r="G942" s="34"/>
      <c r="H942" s="35"/>
      <c r="I942" s="35"/>
      <c r="J942" s="35"/>
      <c r="K942" s="35"/>
      <c r="L942" s="35"/>
      <c r="M942" s="35"/>
      <c r="N942" s="36">
        <v>18525</v>
      </c>
      <c r="O942" s="37">
        <f t="shared" si="14"/>
        <v>18525</v>
      </c>
    </row>
    <row r="943" spans="1:15" hidden="1" x14ac:dyDescent="0.25">
      <c r="A943" s="29" t="s">
        <v>1907</v>
      </c>
      <c r="B943" s="30" t="s">
        <v>6415</v>
      </c>
      <c r="C943" s="29" t="s">
        <v>66</v>
      </c>
      <c r="D943" s="33"/>
      <c r="E943" s="33"/>
      <c r="F943" s="33"/>
      <c r="G943" s="34"/>
      <c r="H943" s="35"/>
      <c r="I943" s="35"/>
      <c r="J943" s="35"/>
      <c r="K943" s="35"/>
      <c r="L943" s="35"/>
      <c r="M943" s="35"/>
      <c r="N943" s="36">
        <v>21751</v>
      </c>
      <c r="O943" s="37">
        <f t="shared" si="14"/>
        <v>21751</v>
      </c>
    </row>
    <row r="944" spans="1:15" hidden="1" x14ac:dyDescent="0.25">
      <c r="A944" s="29" t="s">
        <v>1908</v>
      </c>
      <c r="B944" s="30" t="s">
        <v>1909</v>
      </c>
      <c r="C944" s="29" t="s">
        <v>80</v>
      </c>
      <c r="D944" s="33"/>
      <c r="E944" s="33"/>
      <c r="F944" s="33"/>
      <c r="G944" s="34"/>
      <c r="H944" s="35"/>
      <c r="I944" s="35"/>
      <c r="J944" s="35"/>
      <c r="K944" s="35"/>
      <c r="L944" s="35">
        <v>347167</v>
      </c>
      <c r="M944" s="35"/>
      <c r="N944" s="36"/>
      <c r="O944" s="37">
        <f t="shared" si="14"/>
        <v>347167</v>
      </c>
    </row>
    <row r="945" spans="1:15" hidden="1" x14ac:dyDescent="0.25">
      <c r="A945" s="29" t="s">
        <v>1910</v>
      </c>
      <c r="B945" s="30" t="s">
        <v>1911</v>
      </c>
      <c r="C945" s="29" t="s">
        <v>93</v>
      </c>
      <c r="D945" s="33"/>
      <c r="E945" s="33"/>
      <c r="F945" s="33"/>
      <c r="G945" s="34"/>
      <c r="H945" s="35"/>
      <c r="I945" s="35"/>
      <c r="J945" s="35"/>
      <c r="K945" s="35"/>
      <c r="L945" s="35"/>
      <c r="M945" s="35"/>
      <c r="N945" s="36">
        <v>324713</v>
      </c>
      <c r="O945" s="37">
        <f t="shared" si="14"/>
        <v>324713</v>
      </c>
    </row>
    <row r="946" spans="1:15" hidden="1" x14ac:dyDescent="0.25">
      <c r="A946" s="29" t="s">
        <v>1912</v>
      </c>
      <c r="B946" s="30" t="s">
        <v>1913</v>
      </c>
      <c r="C946" s="29" t="s">
        <v>77</v>
      </c>
      <c r="D946" s="33"/>
      <c r="E946" s="33"/>
      <c r="F946" s="33"/>
      <c r="G946" s="34"/>
      <c r="H946" s="35"/>
      <c r="I946" s="35"/>
      <c r="J946" s="35"/>
      <c r="K946" s="35"/>
      <c r="L946" s="35"/>
      <c r="M946" s="35"/>
      <c r="N946" s="36">
        <v>298311</v>
      </c>
      <c r="O946" s="37">
        <f t="shared" si="14"/>
        <v>298311</v>
      </c>
    </row>
    <row r="947" spans="1:15" hidden="1" x14ac:dyDescent="0.25">
      <c r="A947" s="29" t="s">
        <v>1914</v>
      </c>
      <c r="B947" s="30" t="s">
        <v>1915</v>
      </c>
      <c r="C947" s="29" t="s">
        <v>26</v>
      </c>
      <c r="D947" s="33">
        <v>3844115</v>
      </c>
      <c r="E947" s="33"/>
      <c r="F947" s="33"/>
      <c r="G947" s="34"/>
      <c r="H947" s="35"/>
      <c r="I947" s="35"/>
      <c r="J947" s="35"/>
      <c r="K947" s="35"/>
      <c r="L947" s="35"/>
      <c r="M947" s="35"/>
      <c r="N947" s="36"/>
      <c r="O947" s="37">
        <f t="shared" si="14"/>
        <v>3844115</v>
      </c>
    </row>
    <row r="948" spans="1:15" hidden="1" x14ac:dyDescent="0.25">
      <c r="A948" s="29" t="s">
        <v>1916</v>
      </c>
      <c r="B948" s="30" t="s">
        <v>1917</v>
      </c>
      <c r="C948" s="29" t="s">
        <v>26</v>
      </c>
      <c r="D948" s="33"/>
      <c r="E948" s="33"/>
      <c r="F948" s="33">
        <v>225465</v>
      </c>
      <c r="G948" s="34"/>
      <c r="H948" s="35"/>
      <c r="I948" s="35"/>
      <c r="J948" s="35"/>
      <c r="K948" s="35"/>
      <c r="L948" s="35"/>
      <c r="M948" s="35"/>
      <c r="N948" s="36"/>
      <c r="O948" s="37">
        <f t="shared" si="14"/>
        <v>225465</v>
      </c>
    </row>
    <row r="949" spans="1:15" hidden="1" x14ac:dyDescent="0.25">
      <c r="A949" s="29" t="s">
        <v>1918</v>
      </c>
      <c r="B949" s="30" t="s">
        <v>1919</v>
      </c>
      <c r="C949" s="29" t="s">
        <v>80</v>
      </c>
      <c r="D949" s="33"/>
      <c r="E949" s="33"/>
      <c r="F949" s="33"/>
      <c r="G949" s="34"/>
      <c r="H949" s="35"/>
      <c r="I949" s="35"/>
      <c r="J949" s="35"/>
      <c r="K949" s="35"/>
      <c r="L949" s="35">
        <v>241290</v>
      </c>
      <c r="M949" s="35"/>
      <c r="N949" s="36"/>
      <c r="O949" s="37">
        <f t="shared" si="14"/>
        <v>241290</v>
      </c>
    </row>
    <row r="950" spans="1:15" hidden="1" x14ac:dyDescent="0.25">
      <c r="A950" s="29" t="s">
        <v>1920</v>
      </c>
      <c r="B950" s="30" t="s">
        <v>1921</v>
      </c>
      <c r="C950" s="29" t="s">
        <v>29</v>
      </c>
      <c r="D950" s="33"/>
      <c r="E950" s="33"/>
      <c r="F950" s="33"/>
      <c r="G950" s="34"/>
      <c r="H950" s="35"/>
      <c r="I950" s="35"/>
      <c r="J950" s="35"/>
      <c r="K950" s="35"/>
      <c r="L950" s="35">
        <v>26839</v>
      </c>
      <c r="M950" s="35"/>
      <c r="N950" s="36"/>
      <c r="O950" s="37">
        <f t="shared" si="14"/>
        <v>26839</v>
      </c>
    </row>
    <row r="951" spans="1:15" hidden="1" x14ac:dyDescent="0.25">
      <c r="A951" s="29" t="s">
        <v>1922</v>
      </c>
      <c r="B951" s="30" t="s">
        <v>1923</v>
      </c>
      <c r="C951" s="29" t="s">
        <v>122</v>
      </c>
      <c r="D951" s="33">
        <v>12214353</v>
      </c>
      <c r="E951" s="33"/>
      <c r="F951" s="33">
        <v>6826426</v>
      </c>
      <c r="G951" s="34"/>
      <c r="H951" s="35"/>
      <c r="I951" s="35"/>
      <c r="J951" s="35"/>
      <c r="K951" s="35"/>
      <c r="L951" s="35"/>
      <c r="M951" s="35"/>
      <c r="N951" s="36"/>
      <c r="O951" s="37">
        <f t="shared" si="14"/>
        <v>19040779</v>
      </c>
    </row>
    <row r="952" spans="1:15" hidden="1" x14ac:dyDescent="0.25">
      <c r="A952" s="29" t="s">
        <v>1924</v>
      </c>
      <c r="B952" s="30" t="s">
        <v>1925</v>
      </c>
      <c r="C952" s="29" t="s">
        <v>40</v>
      </c>
      <c r="D952" s="33">
        <v>1691815</v>
      </c>
      <c r="E952" s="33"/>
      <c r="F952" s="33"/>
      <c r="G952" s="34"/>
      <c r="H952" s="35"/>
      <c r="I952" s="35"/>
      <c r="J952" s="35"/>
      <c r="K952" s="35"/>
      <c r="L952" s="35"/>
      <c r="M952" s="35"/>
      <c r="N952" s="36"/>
      <c r="O952" s="37">
        <f t="shared" si="14"/>
        <v>1691815</v>
      </c>
    </row>
    <row r="953" spans="1:15" hidden="1" x14ac:dyDescent="0.25">
      <c r="A953" s="29" t="s">
        <v>1926</v>
      </c>
      <c r="B953" s="30" t="s">
        <v>4664</v>
      </c>
      <c r="C953" s="29" t="s">
        <v>93</v>
      </c>
      <c r="D953" s="33"/>
      <c r="E953" s="33"/>
      <c r="F953" s="33"/>
      <c r="G953" s="34"/>
      <c r="H953" s="35"/>
      <c r="I953" s="35"/>
      <c r="J953" s="35"/>
      <c r="K953" s="35"/>
      <c r="L953" s="35"/>
      <c r="M953" s="35"/>
      <c r="N953" s="36">
        <v>8786</v>
      </c>
      <c r="O953" s="37">
        <f t="shared" si="14"/>
        <v>8786</v>
      </c>
    </row>
    <row r="954" spans="1:15" hidden="1" x14ac:dyDescent="0.25">
      <c r="A954" s="29" t="s">
        <v>1927</v>
      </c>
      <c r="B954" s="30" t="s">
        <v>1928</v>
      </c>
      <c r="C954" s="29" t="s">
        <v>93</v>
      </c>
      <c r="D954" s="33"/>
      <c r="E954" s="33"/>
      <c r="F954" s="33"/>
      <c r="G954" s="34"/>
      <c r="H954" s="35"/>
      <c r="I954" s="35"/>
      <c r="J954" s="35"/>
      <c r="K954" s="35"/>
      <c r="L954" s="35">
        <v>161437</v>
      </c>
      <c r="M954" s="35"/>
      <c r="N954" s="36"/>
      <c r="O954" s="37">
        <f t="shared" si="14"/>
        <v>161437</v>
      </c>
    </row>
    <row r="955" spans="1:15" hidden="1" x14ac:dyDescent="0.25">
      <c r="A955" s="29" t="s">
        <v>1929</v>
      </c>
      <c r="B955" s="30" t="s">
        <v>1930</v>
      </c>
      <c r="C955" s="29" t="s">
        <v>96</v>
      </c>
      <c r="D955" s="33"/>
      <c r="E955" s="33"/>
      <c r="F955" s="33"/>
      <c r="G955" s="34"/>
      <c r="H955" s="35"/>
      <c r="I955" s="35"/>
      <c r="J955" s="35"/>
      <c r="K955" s="35"/>
      <c r="L955" s="35"/>
      <c r="M955" s="35"/>
      <c r="N955" s="36">
        <v>158033</v>
      </c>
      <c r="O955" s="37">
        <f t="shared" si="14"/>
        <v>158033</v>
      </c>
    </row>
    <row r="956" spans="1:15" hidden="1" x14ac:dyDescent="0.25">
      <c r="A956" s="29" t="s">
        <v>1931</v>
      </c>
      <c r="B956" s="30" t="s">
        <v>1932</v>
      </c>
      <c r="C956" s="29" t="s">
        <v>63</v>
      </c>
      <c r="D956" s="33"/>
      <c r="E956" s="33"/>
      <c r="F956" s="33"/>
      <c r="G956" s="34"/>
      <c r="H956" s="35"/>
      <c r="I956" s="35"/>
      <c r="J956" s="35"/>
      <c r="K956" s="35"/>
      <c r="L956" s="35"/>
      <c r="M956" s="35"/>
      <c r="N956" s="36">
        <v>264759</v>
      </c>
      <c r="O956" s="37">
        <f t="shared" si="14"/>
        <v>264759</v>
      </c>
    </row>
    <row r="957" spans="1:15" hidden="1" x14ac:dyDescent="0.25">
      <c r="A957" s="29" t="s">
        <v>1933</v>
      </c>
      <c r="B957" s="30" t="s">
        <v>1934</v>
      </c>
      <c r="C957" s="29" t="s">
        <v>66</v>
      </c>
      <c r="D957" s="33"/>
      <c r="E957" s="33"/>
      <c r="F957" s="33"/>
      <c r="G957" s="34"/>
      <c r="H957" s="35"/>
      <c r="I957" s="35"/>
      <c r="J957" s="35"/>
      <c r="K957" s="35"/>
      <c r="L957" s="35"/>
      <c r="M957" s="35"/>
      <c r="N957" s="36">
        <v>41178</v>
      </c>
      <c r="O957" s="37">
        <f t="shared" si="14"/>
        <v>41178</v>
      </c>
    </row>
    <row r="958" spans="1:15" hidden="1" x14ac:dyDescent="0.25">
      <c r="A958" s="29" t="s">
        <v>1935</v>
      </c>
      <c r="B958" s="30" t="s">
        <v>1936</v>
      </c>
      <c r="C958" s="29" t="s">
        <v>318</v>
      </c>
      <c r="D958" s="33"/>
      <c r="E958" s="33"/>
      <c r="F958" s="33"/>
      <c r="G958" s="34"/>
      <c r="H958" s="35"/>
      <c r="I958" s="35"/>
      <c r="J958" s="35"/>
      <c r="K958" s="35"/>
      <c r="L958" s="35"/>
      <c r="M958" s="35"/>
      <c r="N958" s="36">
        <v>24817</v>
      </c>
      <c r="O958" s="37">
        <f t="shared" si="14"/>
        <v>24817</v>
      </c>
    </row>
    <row r="959" spans="1:15" hidden="1" x14ac:dyDescent="0.25">
      <c r="A959" s="29" t="s">
        <v>1937</v>
      </c>
      <c r="B959" s="30" t="s">
        <v>1938</v>
      </c>
      <c r="C959" s="29" t="s">
        <v>89</v>
      </c>
      <c r="D959" s="33"/>
      <c r="E959" s="33"/>
      <c r="F959" s="33"/>
      <c r="G959" s="34"/>
      <c r="H959" s="35"/>
      <c r="I959" s="35"/>
      <c r="J959" s="35"/>
      <c r="K959" s="35"/>
      <c r="L959" s="35">
        <v>72850</v>
      </c>
      <c r="M959" s="35">
        <v>11631</v>
      </c>
      <c r="N959" s="36"/>
      <c r="O959" s="37">
        <f t="shared" si="14"/>
        <v>84481</v>
      </c>
    </row>
    <row r="960" spans="1:15" hidden="1" x14ac:dyDescent="0.25">
      <c r="A960" s="29" t="s">
        <v>1939</v>
      </c>
      <c r="B960" s="30" t="s">
        <v>1940</v>
      </c>
      <c r="C960" s="29" t="s">
        <v>378</v>
      </c>
      <c r="D960" s="33"/>
      <c r="E960" s="33"/>
      <c r="F960" s="33"/>
      <c r="G960" s="34"/>
      <c r="H960" s="35"/>
      <c r="I960" s="35"/>
      <c r="J960" s="35"/>
      <c r="K960" s="35"/>
      <c r="L960" s="35"/>
      <c r="M960" s="35"/>
      <c r="N960" s="36">
        <v>60639</v>
      </c>
      <c r="O960" s="37">
        <f t="shared" si="14"/>
        <v>60639</v>
      </c>
    </row>
    <row r="961" spans="1:15" hidden="1" x14ac:dyDescent="0.25">
      <c r="A961" s="29" t="s">
        <v>1941</v>
      </c>
      <c r="B961" s="30" t="s">
        <v>1942</v>
      </c>
      <c r="C961" s="29" t="s">
        <v>80</v>
      </c>
      <c r="D961" s="33"/>
      <c r="E961" s="33"/>
      <c r="F961" s="33"/>
      <c r="G961" s="34"/>
      <c r="H961" s="35">
        <v>12569</v>
      </c>
      <c r="I961" s="35"/>
      <c r="J961" s="35"/>
      <c r="K961" s="35"/>
      <c r="L961" s="35">
        <v>195542</v>
      </c>
      <c r="M961" s="35">
        <v>30911</v>
      </c>
      <c r="N961" s="36"/>
      <c r="O961" s="37">
        <f t="shared" si="14"/>
        <v>239022</v>
      </c>
    </row>
    <row r="962" spans="1:15" hidden="1" x14ac:dyDescent="0.25">
      <c r="A962" s="29" t="s">
        <v>1943</v>
      </c>
      <c r="B962" s="30" t="s">
        <v>1944</v>
      </c>
      <c r="C962" s="29" t="s">
        <v>99</v>
      </c>
      <c r="D962" s="33"/>
      <c r="E962" s="33"/>
      <c r="F962" s="33"/>
      <c r="G962" s="34"/>
      <c r="H962" s="35"/>
      <c r="I962" s="35"/>
      <c r="J962" s="35"/>
      <c r="K962" s="35"/>
      <c r="L962" s="35"/>
      <c r="M962" s="35"/>
      <c r="N962" s="36">
        <v>125765</v>
      </c>
      <c r="O962" s="37">
        <f t="shared" si="14"/>
        <v>125765</v>
      </c>
    </row>
    <row r="963" spans="1:15" hidden="1" x14ac:dyDescent="0.25">
      <c r="A963" s="29" t="s">
        <v>1945</v>
      </c>
      <c r="B963" s="30" t="s">
        <v>1946</v>
      </c>
      <c r="C963" s="29" t="s">
        <v>196</v>
      </c>
      <c r="D963" s="33"/>
      <c r="E963" s="33"/>
      <c r="F963" s="33"/>
      <c r="G963" s="34"/>
      <c r="H963" s="35"/>
      <c r="I963" s="35"/>
      <c r="J963" s="35"/>
      <c r="K963" s="35"/>
      <c r="L963" s="35"/>
      <c r="M963" s="35"/>
      <c r="N963" s="36">
        <v>68836</v>
      </c>
      <c r="O963" s="37">
        <f t="shared" si="14"/>
        <v>68836</v>
      </c>
    </row>
    <row r="964" spans="1:15" hidden="1" x14ac:dyDescent="0.25">
      <c r="A964" s="29" t="s">
        <v>1947</v>
      </c>
      <c r="B964" s="30" t="s">
        <v>1948</v>
      </c>
      <c r="C964" s="29" t="s">
        <v>92</v>
      </c>
      <c r="D964" s="33"/>
      <c r="E964" s="33"/>
      <c r="F964" s="33"/>
      <c r="G964" s="34"/>
      <c r="H964" s="35"/>
      <c r="I964" s="35"/>
      <c r="J964" s="35"/>
      <c r="K964" s="35"/>
      <c r="L964" s="35">
        <v>194559</v>
      </c>
      <c r="M964" s="35"/>
      <c r="N964" s="36"/>
      <c r="O964" s="37">
        <f t="shared" ref="O964:O1027" si="15">SUM(D964:N964)</f>
        <v>194559</v>
      </c>
    </row>
    <row r="965" spans="1:15" hidden="1" x14ac:dyDescent="0.25">
      <c r="A965" s="29" t="s">
        <v>1949</v>
      </c>
      <c r="B965" s="30" t="s">
        <v>1950</v>
      </c>
      <c r="C965" s="29" t="s">
        <v>72</v>
      </c>
      <c r="D965" s="33"/>
      <c r="E965" s="33"/>
      <c r="F965" s="33"/>
      <c r="G965" s="34"/>
      <c r="H965" s="35"/>
      <c r="I965" s="35"/>
      <c r="J965" s="35"/>
      <c r="K965" s="35"/>
      <c r="L965" s="35"/>
      <c r="M965" s="35"/>
      <c r="N965" s="36">
        <v>55883</v>
      </c>
      <c r="O965" s="37">
        <f t="shared" si="15"/>
        <v>55883</v>
      </c>
    </row>
    <row r="966" spans="1:15" hidden="1" x14ac:dyDescent="0.25">
      <c r="A966" s="29" t="s">
        <v>1951</v>
      </c>
      <c r="B966" s="30" t="s">
        <v>1952</v>
      </c>
      <c r="C966" s="29" t="s">
        <v>308</v>
      </c>
      <c r="D966" s="33"/>
      <c r="E966" s="33"/>
      <c r="F966" s="33"/>
      <c r="G966" s="34"/>
      <c r="H966" s="35"/>
      <c r="I966" s="35"/>
      <c r="J966" s="35"/>
      <c r="K966" s="35"/>
      <c r="L966" s="35"/>
      <c r="M966" s="35"/>
      <c r="N966" s="36">
        <v>171077</v>
      </c>
      <c r="O966" s="37">
        <f t="shared" si="15"/>
        <v>171077</v>
      </c>
    </row>
    <row r="967" spans="1:15" hidden="1" x14ac:dyDescent="0.25">
      <c r="A967" s="29" t="s">
        <v>1953</v>
      </c>
      <c r="B967" s="30" t="s">
        <v>1954</v>
      </c>
      <c r="C967" s="29" t="s">
        <v>80</v>
      </c>
      <c r="D967" s="33"/>
      <c r="E967" s="33"/>
      <c r="F967" s="33"/>
      <c r="G967" s="34"/>
      <c r="H967" s="35">
        <v>70758</v>
      </c>
      <c r="I967" s="35"/>
      <c r="J967" s="35"/>
      <c r="K967" s="35"/>
      <c r="L967" s="35">
        <v>1126029</v>
      </c>
      <c r="M967" s="35"/>
      <c r="N967" s="36"/>
      <c r="O967" s="37">
        <f t="shared" si="15"/>
        <v>1196787</v>
      </c>
    </row>
    <row r="968" spans="1:15" hidden="1" x14ac:dyDescent="0.25">
      <c r="A968" s="29" t="s">
        <v>1955</v>
      </c>
      <c r="B968" s="30" t="s">
        <v>1956</v>
      </c>
      <c r="C968" s="29" t="s">
        <v>80</v>
      </c>
      <c r="D968" s="33"/>
      <c r="E968" s="33"/>
      <c r="F968" s="33"/>
      <c r="G968" s="34"/>
      <c r="H968" s="35"/>
      <c r="I968" s="35"/>
      <c r="J968" s="35"/>
      <c r="K968" s="35"/>
      <c r="L968" s="35">
        <v>621258</v>
      </c>
      <c r="M968" s="35"/>
      <c r="N968" s="36"/>
      <c r="O968" s="37">
        <f t="shared" si="15"/>
        <v>621258</v>
      </c>
    </row>
    <row r="969" spans="1:15" hidden="1" x14ac:dyDescent="0.25">
      <c r="A969" s="29" t="s">
        <v>1957</v>
      </c>
      <c r="B969" s="30" t="s">
        <v>1958</v>
      </c>
      <c r="C969" s="29" t="s">
        <v>308</v>
      </c>
      <c r="D969" s="33"/>
      <c r="E969" s="33"/>
      <c r="F969" s="33"/>
      <c r="G969" s="34"/>
      <c r="H969" s="35"/>
      <c r="I969" s="35"/>
      <c r="J969" s="35"/>
      <c r="K969" s="35"/>
      <c r="L969" s="35"/>
      <c r="M969" s="35"/>
      <c r="N969" s="36">
        <v>21399</v>
      </c>
      <c r="O969" s="37">
        <f t="shared" si="15"/>
        <v>21399</v>
      </c>
    </row>
    <row r="970" spans="1:15" hidden="1" x14ac:dyDescent="0.25">
      <c r="A970" s="29" t="s">
        <v>1959</v>
      </c>
      <c r="B970" s="30" t="s">
        <v>1960</v>
      </c>
      <c r="C970" s="29" t="s">
        <v>204</v>
      </c>
      <c r="D970" s="33"/>
      <c r="E970" s="33"/>
      <c r="F970" s="33"/>
      <c r="G970" s="34"/>
      <c r="H970" s="35"/>
      <c r="I970" s="35"/>
      <c r="J970" s="35"/>
      <c r="K970" s="35"/>
      <c r="L970" s="35"/>
      <c r="M970" s="35"/>
      <c r="N970" s="36">
        <v>57651</v>
      </c>
      <c r="O970" s="37">
        <f t="shared" si="15"/>
        <v>57651</v>
      </c>
    </row>
    <row r="971" spans="1:15" hidden="1" x14ac:dyDescent="0.25">
      <c r="A971" s="29" t="s">
        <v>1961</v>
      </c>
      <c r="B971" s="30" t="s">
        <v>1962</v>
      </c>
      <c r="C971" s="29" t="s">
        <v>63</v>
      </c>
      <c r="D971" s="33"/>
      <c r="E971" s="33"/>
      <c r="F971" s="33"/>
      <c r="G971" s="34"/>
      <c r="H971" s="35"/>
      <c r="I971" s="35"/>
      <c r="J971" s="35"/>
      <c r="K971" s="35"/>
      <c r="L971" s="35"/>
      <c r="M971" s="35"/>
      <c r="N971" s="36">
        <v>111937</v>
      </c>
      <c r="O971" s="37">
        <f t="shared" si="15"/>
        <v>111937</v>
      </c>
    </row>
    <row r="972" spans="1:15" hidden="1" x14ac:dyDescent="0.25">
      <c r="A972" s="29" t="s">
        <v>1963</v>
      </c>
      <c r="B972" s="30" t="s">
        <v>1964</v>
      </c>
      <c r="C972" s="29" t="s">
        <v>130</v>
      </c>
      <c r="D972" s="33"/>
      <c r="E972" s="33"/>
      <c r="F972" s="33"/>
      <c r="G972" s="34"/>
      <c r="H972" s="35"/>
      <c r="I972" s="35"/>
      <c r="J972" s="35"/>
      <c r="K972" s="35"/>
      <c r="L972" s="35"/>
      <c r="M972" s="35"/>
      <c r="N972" s="36">
        <v>78807</v>
      </c>
      <c r="O972" s="37">
        <f t="shared" si="15"/>
        <v>78807</v>
      </c>
    </row>
    <row r="973" spans="1:15" hidden="1" x14ac:dyDescent="0.25">
      <c r="A973" s="29" t="s">
        <v>1965</v>
      </c>
      <c r="B973" s="30" t="s">
        <v>1966</v>
      </c>
      <c r="C973" s="29" t="s">
        <v>80</v>
      </c>
      <c r="D973" s="33"/>
      <c r="E973" s="33"/>
      <c r="F973" s="33"/>
      <c r="G973" s="34"/>
      <c r="H973" s="35">
        <v>8758</v>
      </c>
      <c r="I973" s="35"/>
      <c r="J973" s="35"/>
      <c r="K973" s="35"/>
      <c r="L973" s="35">
        <v>143978</v>
      </c>
      <c r="M973" s="35"/>
      <c r="N973" s="36"/>
      <c r="O973" s="37">
        <f t="shared" si="15"/>
        <v>152736</v>
      </c>
    </row>
    <row r="974" spans="1:15" hidden="1" x14ac:dyDescent="0.25">
      <c r="A974" s="29" t="s">
        <v>1967</v>
      </c>
      <c r="B974" s="30" t="s">
        <v>1968</v>
      </c>
      <c r="C974" s="29" t="s">
        <v>29</v>
      </c>
      <c r="D974" s="33"/>
      <c r="E974" s="33"/>
      <c r="F974" s="33"/>
      <c r="G974" s="34"/>
      <c r="H974" s="35"/>
      <c r="I974" s="35"/>
      <c r="J974" s="35"/>
      <c r="K974" s="35"/>
      <c r="L974" s="35"/>
      <c r="M974" s="35"/>
      <c r="N974" s="36">
        <v>32851</v>
      </c>
      <c r="O974" s="37">
        <f t="shared" si="15"/>
        <v>32851</v>
      </c>
    </row>
    <row r="975" spans="1:15" hidden="1" x14ac:dyDescent="0.25">
      <c r="A975" s="29" t="s">
        <v>1969</v>
      </c>
      <c r="B975" s="30" t="s">
        <v>1970</v>
      </c>
      <c r="C975" s="29" t="s">
        <v>48</v>
      </c>
      <c r="D975" s="33"/>
      <c r="E975" s="33"/>
      <c r="F975" s="33"/>
      <c r="G975" s="34"/>
      <c r="H975" s="35"/>
      <c r="I975" s="35"/>
      <c r="J975" s="35"/>
      <c r="K975" s="35"/>
      <c r="L975" s="35"/>
      <c r="M975" s="35"/>
      <c r="N975" s="36">
        <v>64487</v>
      </c>
      <c r="O975" s="37">
        <f t="shared" si="15"/>
        <v>64487</v>
      </c>
    </row>
    <row r="976" spans="1:15" hidden="1" x14ac:dyDescent="0.25">
      <c r="A976" s="29" t="s">
        <v>1971</v>
      </c>
      <c r="B976" s="30" t="s">
        <v>1972</v>
      </c>
      <c r="C976" s="29" t="s">
        <v>96</v>
      </c>
      <c r="D976" s="33"/>
      <c r="E976" s="33"/>
      <c r="F976" s="33"/>
      <c r="G976" s="34"/>
      <c r="H976" s="35"/>
      <c r="I976" s="35"/>
      <c r="J976" s="35"/>
      <c r="K976" s="35"/>
      <c r="L976" s="35"/>
      <c r="M976" s="35"/>
      <c r="N976" s="36">
        <v>231675</v>
      </c>
      <c r="O976" s="37">
        <f t="shared" si="15"/>
        <v>231675</v>
      </c>
    </row>
    <row r="977" spans="1:15" hidden="1" x14ac:dyDescent="0.25">
      <c r="A977" s="29" t="s">
        <v>1973</v>
      </c>
      <c r="B977" s="30" t="s">
        <v>1974</v>
      </c>
      <c r="C977" s="29" t="s">
        <v>32</v>
      </c>
      <c r="D977" s="33"/>
      <c r="E977" s="33"/>
      <c r="F977" s="33"/>
      <c r="G977" s="34"/>
      <c r="H977" s="35"/>
      <c r="I977" s="35"/>
      <c r="J977" s="35"/>
      <c r="K977" s="35"/>
      <c r="L977" s="35">
        <v>775272</v>
      </c>
      <c r="M977" s="35"/>
      <c r="N977" s="36"/>
      <c r="O977" s="37">
        <f t="shared" si="15"/>
        <v>775272</v>
      </c>
    </row>
    <row r="978" spans="1:15" hidden="1" x14ac:dyDescent="0.25">
      <c r="A978" s="29" t="s">
        <v>1975</v>
      </c>
      <c r="B978" s="30" t="s">
        <v>1976</v>
      </c>
      <c r="C978" s="29" t="s">
        <v>93</v>
      </c>
      <c r="D978" s="33"/>
      <c r="E978" s="33"/>
      <c r="F978" s="33"/>
      <c r="G978" s="34"/>
      <c r="H978" s="35"/>
      <c r="I978" s="35"/>
      <c r="J978" s="35"/>
      <c r="K978" s="35"/>
      <c r="L978" s="35">
        <v>193583</v>
      </c>
      <c r="M978" s="35">
        <v>31330</v>
      </c>
      <c r="N978" s="36"/>
      <c r="O978" s="37">
        <f t="shared" si="15"/>
        <v>224913</v>
      </c>
    </row>
    <row r="979" spans="1:15" hidden="1" x14ac:dyDescent="0.25">
      <c r="A979" s="29" t="s">
        <v>1977</v>
      </c>
      <c r="B979" s="30" t="s">
        <v>1978</v>
      </c>
      <c r="C979" s="29" t="s">
        <v>144</v>
      </c>
      <c r="D979" s="33"/>
      <c r="E979" s="33"/>
      <c r="F979" s="33"/>
      <c r="G979" s="34"/>
      <c r="H979" s="35"/>
      <c r="I979" s="35"/>
      <c r="J979" s="35"/>
      <c r="K979" s="35"/>
      <c r="L979" s="35"/>
      <c r="M979" s="35"/>
      <c r="N979" s="36">
        <v>111971</v>
      </c>
      <c r="O979" s="37">
        <f t="shared" si="15"/>
        <v>111971</v>
      </c>
    </row>
    <row r="980" spans="1:15" hidden="1" x14ac:dyDescent="0.25">
      <c r="A980" s="29" t="s">
        <v>1979</v>
      </c>
      <c r="B980" s="30" t="s">
        <v>7376</v>
      </c>
      <c r="C980" s="29" t="s">
        <v>93</v>
      </c>
      <c r="D980" s="33"/>
      <c r="E980" s="33"/>
      <c r="F980" s="33"/>
      <c r="G980" s="34"/>
      <c r="H980" s="35">
        <v>1245</v>
      </c>
      <c r="I980" s="35"/>
      <c r="J980" s="35"/>
      <c r="K980" s="35"/>
      <c r="L980" s="35"/>
      <c r="M980" s="35"/>
      <c r="N980" s="36"/>
      <c r="O980" s="37">
        <f t="shared" si="15"/>
        <v>1245</v>
      </c>
    </row>
    <row r="981" spans="1:15" hidden="1" x14ac:dyDescent="0.25">
      <c r="A981" s="29" t="s">
        <v>1980</v>
      </c>
      <c r="B981" s="30" t="s">
        <v>6276</v>
      </c>
      <c r="C981" s="29" t="s">
        <v>308</v>
      </c>
      <c r="D981" s="33"/>
      <c r="E981" s="33"/>
      <c r="F981" s="33"/>
      <c r="G981" s="34"/>
      <c r="H981" s="35"/>
      <c r="I981" s="35"/>
      <c r="J981" s="35"/>
      <c r="K981" s="35"/>
      <c r="L981" s="35"/>
      <c r="M981" s="35"/>
      <c r="N981" s="36">
        <v>11571</v>
      </c>
      <c r="O981" s="37">
        <f t="shared" si="15"/>
        <v>11571</v>
      </c>
    </row>
    <row r="982" spans="1:15" hidden="1" x14ac:dyDescent="0.25">
      <c r="A982" s="29" t="s">
        <v>1981</v>
      </c>
      <c r="B982" s="30" t="s">
        <v>1982</v>
      </c>
      <c r="C982" s="29" t="s">
        <v>60</v>
      </c>
      <c r="D982" s="33"/>
      <c r="E982" s="33"/>
      <c r="F982" s="33"/>
      <c r="G982" s="34"/>
      <c r="H982" s="35"/>
      <c r="I982" s="35"/>
      <c r="J982" s="35"/>
      <c r="K982" s="35"/>
      <c r="L982" s="35">
        <v>242153</v>
      </c>
      <c r="M982" s="35"/>
      <c r="N982" s="36"/>
      <c r="O982" s="37">
        <f t="shared" si="15"/>
        <v>242153</v>
      </c>
    </row>
    <row r="983" spans="1:15" hidden="1" x14ac:dyDescent="0.25">
      <c r="A983" s="29" t="s">
        <v>1983</v>
      </c>
      <c r="B983" s="30" t="s">
        <v>1984</v>
      </c>
      <c r="C983" s="29" t="s">
        <v>529</v>
      </c>
      <c r="D983" s="33"/>
      <c r="E983" s="33"/>
      <c r="F983" s="33"/>
      <c r="G983" s="34">
        <v>4112830</v>
      </c>
      <c r="H983" s="35"/>
      <c r="I983" s="35"/>
      <c r="J983" s="35"/>
      <c r="K983" s="35"/>
      <c r="L983" s="35"/>
      <c r="M983" s="35"/>
      <c r="N983" s="36"/>
      <c r="O983" s="37">
        <f t="shared" si="15"/>
        <v>4112830</v>
      </c>
    </row>
    <row r="984" spans="1:15" hidden="1" x14ac:dyDescent="0.25">
      <c r="A984" s="29" t="s">
        <v>1985</v>
      </c>
      <c r="B984" s="30" t="s">
        <v>1986</v>
      </c>
      <c r="C984" s="29" t="s">
        <v>92</v>
      </c>
      <c r="D984" s="33"/>
      <c r="E984" s="33"/>
      <c r="F984" s="33"/>
      <c r="G984" s="34"/>
      <c r="H984" s="35"/>
      <c r="I984" s="35"/>
      <c r="J984" s="35"/>
      <c r="K984" s="35"/>
      <c r="L984" s="35"/>
      <c r="M984" s="35"/>
      <c r="N984" s="36">
        <v>204259</v>
      </c>
      <c r="O984" s="37">
        <f t="shared" si="15"/>
        <v>204259</v>
      </c>
    </row>
    <row r="985" spans="1:15" hidden="1" x14ac:dyDescent="0.25">
      <c r="A985" s="29" t="s">
        <v>1987</v>
      </c>
      <c r="B985" s="30" t="s">
        <v>1988</v>
      </c>
      <c r="C985" s="29" t="s">
        <v>29</v>
      </c>
      <c r="D985" s="33"/>
      <c r="E985" s="33"/>
      <c r="F985" s="33"/>
      <c r="G985" s="34"/>
      <c r="H985" s="35"/>
      <c r="I985" s="35"/>
      <c r="J985" s="35"/>
      <c r="K985" s="35"/>
      <c r="L985" s="35"/>
      <c r="M985" s="35"/>
      <c r="N985" s="36">
        <v>292</v>
      </c>
      <c r="O985" s="37">
        <f t="shared" si="15"/>
        <v>292</v>
      </c>
    </row>
    <row r="986" spans="1:15" x14ac:dyDescent="0.25">
      <c r="A986" s="29" t="s">
        <v>1989</v>
      </c>
      <c r="B986" s="30" t="s">
        <v>1990</v>
      </c>
      <c r="C986" s="29" t="s">
        <v>689</v>
      </c>
      <c r="D986" s="33"/>
      <c r="E986" s="33"/>
      <c r="F986" s="33"/>
      <c r="G986" s="34">
        <v>869376</v>
      </c>
      <c r="H986" s="35"/>
      <c r="I986" s="35"/>
      <c r="J986" s="35"/>
      <c r="K986" s="35"/>
      <c r="L986" s="35"/>
      <c r="M986" s="35"/>
      <c r="N986" s="36"/>
      <c r="O986" s="37">
        <f t="shared" si="15"/>
        <v>869376</v>
      </c>
    </row>
    <row r="987" spans="1:15" hidden="1" x14ac:dyDescent="0.25">
      <c r="A987" s="29" t="s">
        <v>1991</v>
      </c>
      <c r="B987" s="30" t="s">
        <v>1992</v>
      </c>
      <c r="C987" s="29" t="s">
        <v>225</v>
      </c>
      <c r="D987" s="33"/>
      <c r="E987" s="33"/>
      <c r="F987" s="33"/>
      <c r="G987" s="34"/>
      <c r="H987" s="35"/>
      <c r="I987" s="35"/>
      <c r="J987" s="35"/>
      <c r="K987" s="35"/>
      <c r="L987" s="35"/>
      <c r="M987" s="35"/>
      <c r="N987" s="36">
        <v>40467</v>
      </c>
      <c r="O987" s="37">
        <f t="shared" si="15"/>
        <v>40467</v>
      </c>
    </row>
    <row r="988" spans="1:15" hidden="1" x14ac:dyDescent="0.25">
      <c r="A988" s="29" t="s">
        <v>1993</v>
      </c>
      <c r="B988" s="30" t="s">
        <v>1994</v>
      </c>
      <c r="C988" s="29" t="s">
        <v>66</v>
      </c>
      <c r="D988" s="33"/>
      <c r="E988" s="33"/>
      <c r="F988" s="33"/>
      <c r="G988" s="34"/>
      <c r="H988" s="35"/>
      <c r="I988" s="35"/>
      <c r="J988" s="35"/>
      <c r="K988" s="35"/>
      <c r="L988" s="35"/>
      <c r="M988" s="35"/>
      <c r="N988" s="36">
        <v>87411</v>
      </c>
      <c r="O988" s="37">
        <f t="shared" si="15"/>
        <v>87411</v>
      </c>
    </row>
    <row r="989" spans="1:15" hidden="1" x14ac:dyDescent="0.25">
      <c r="A989" s="29" t="s">
        <v>1995</v>
      </c>
      <c r="B989" s="30" t="s">
        <v>1996</v>
      </c>
      <c r="C989" s="29" t="s">
        <v>696</v>
      </c>
      <c r="D989" s="33"/>
      <c r="E989" s="33"/>
      <c r="F989" s="33"/>
      <c r="G989" s="34"/>
      <c r="H989" s="35">
        <v>11116</v>
      </c>
      <c r="I989" s="35"/>
      <c r="J989" s="35"/>
      <c r="K989" s="35"/>
      <c r="L989" s="35">
        <v>175216</v>
      </c>
      <c r="M989" s="35"/>
      <c r="N989" s="36"/>
      <c r="O989" s="37">
        <f t="shared" si="15"/>
        <v>186332</v>
      </c>
    </row>
    <row r="990" spans="1:15" hidden="1" x14ac:dyDescent="0.25">
      <c r="A990" s="29" t="s">
        <v>1997</v>
      </c>
      <c r="B990" s="30" t="s">
        <v>1998</v>
      </c>
      <c r="C990" s="29" t="s">
        <v>1220</v>
      </c>
      <c r="D990" s="33"/>
      <c r="E990" s="33"/>
      <c r="F990" s="33"/>
      <c r="G990" s="34"/>
      <c r="H990" s="35"/>
      <c r="I990" s="35"/>
      <c r="J990" s="35"/>
      <c r="K990" s="35"/>
      <c r="L990" s="35"/>
      <c r="M990" s="35"/>
      <c r="N990" s="36">
        <v>76798</v>
      </c>
      <c r="O990" s="37">
        <f t="shared" si="15"/>
        <v>76798</v>
      </c>
    </row>
    <row r="991" spans="1:15" hidden="1" x14ac:dyDescent="0.25">
      <c r="A991" s="29" t="s">
        <v>1999</v>
      </c>
      <c r="B991" s="30" t="s">
        <v>2000</v>
      </c>
      <c r="C991" s="29" t="s">
        <v>764</v>
      </c>
      <c r="D991" s="33"/>
      <c r="E991" s="33"/>
      <c r="F991" s="33"/>
      <c r="G991" s="34"/>
      <c r="H991" s="35"/>
      <c r="I991" s="35"/>
      <c r="J991" s="35"/>
      <c r="K991" s="35"/>
      <c r="L991" s="35"/>
      <c r="M991" s="35"/>
      <c r="N991" s="36">
        <v>180483</v>
      </c>
      <c r="O991" s="37">
        <f t="shared" si="15"/>
        <v>180483</v>
      </c>
    </row>
    <row r="992" spans="1:15" hidden="1" x14ac:dyDescent="0.25">
      <c r="A992" s="29" t="s">
        <v>2001</v>
      </c>
      <c r="B992" s="30" t="s">
        <v>2002</v>
      </c>
      <c r="C992" s="29" t="s">
        <v>308</v>
      </c>
      <c r="D992" s="33"/>
      <c r="E992" s="33"/>
      <c r="F992" s="33"/>
      <c r="G992" s="34"/>
      <c r="H992" s="35"/>
      <c r="I992" s="35"/>
      <c r="J992" s="35"/>
      <c r="K992" s="35"/>
      <c r="L992" s="35"/>
      <c r="M992" s="35"/>
      <c r="N992" s="36">
        <v>6200</v>
      </c>
      <c r="O992" s="37">
        <f t="shared" si="15"/>
        <v>6200</v>
      </c>
    </row>
    <row r="993" spans="1:15" hidden="1" x14ac:dyDescent="0.25">
      <c r="A993" s="29" t="s">
        <v>2003</v>
      </c>
      <c r="B993" s="30" t="s">
        <v>2004</v>
      </c>
      <c r="C993" s="29" t="s">
        <v>178</v>
      </c>
      <c r="D993" s="33"/>
      <c r="E993" s="33"/>
      <c r="F993" s="33"/>
      <c r="G993" s="34"/>
      <c r="H993" s="35"/>
      <c r="I993" s="35"/>
      <c r="J993" s="35"/>
      <c r="K993" s="35"/>
      <c r="L993" s="35">
        <v>517413</v>
      </c>
      <c r="M993" s="35">
        <v>81386</v>
      </c>
      <c r="N993" s="36"/>
      <c r="O993" s="37">
        <f t="shared" si="15"/>
        <v>598799</v>
      </c>
    </row>
    <row r="994" spans="1:15" hidden="1" x14ac:dyDescent="0.25">
      <c r="A994" s="29" t="s">
        <v>2005</v>
      </c>
      <c r="B994" s="30" t="s">
        <v>2006</v>
      </c>
      <c r="C994" s="29" t="s">
        <v>529</v>
      </c>
      <c r="D994" s="33"/>
      <c r="E994" s="33"/>
      <c r="F994" s="33"/>
      <c r="G994" s="34"/>
      <c r="H994" s="35"/>
      <c r="I994" s="35"/>
      <c r="J994" s="35"/>
      <c r="K994" s="35"/>
      <c r="L994" s="35">
        <v>108890</v>
      </c>
      <c r="M994" s="35">
        <v>17693</v>
      </c>
      <c r="N994" s="36"/>
      <c r="O994" s="37">
        <f t="shared" si="15"/>
        <v>126583</v>
      </c>
    </row>
    <row r="995" spans="1:15" hidden="1" x14ac:dyDescent="0.25">
      <c r="A995" s="29" t="s">
        <v>2007</v>
      </c>
      <c r="B995" s="30" t="s">
        <v>2008</v>
      </c>
      <c r="C995" s="29" t="s">
        <v>529</v>
      </c>
      <c r="D995" s="33"/>
      <c r="E995" s="33"/>
      <c r="F995" s="33"/>
      <c r="G995" s="34"/>
      <c r="H995" s="35"/>
      <c r="I995" s="35"/>
      <c r="J995" s="35"/>
      <c r="K995" s="35"/>
      <c r="L995" s="35">
        <v>87559</v>
      </c>
      <c r="M995" s="35">
        <v>14370</v>
      </c>
      <c r="N995" s="36"/>
      <c r="O995" s="37">
        <f t="shared" si="15"/>
        <v>101929</v>
      </c>
    </row>
    <row r="996" spans="1:15" hidden="1" x14ac:dyDescent="0.25">
      <c r="A996" s="29" t="s">
        <v>2009</v>
      </c>
      <c r="B996" s="30" t="s">
        <v>2010</v>
      </c>
      <c r="C996" s="29" t="s">
        <v>529</v>
      </c>
      <c r="D996" s="33"/>
      <c r="E996" s="33"/>
      <c r="F996" s="33"/>
      <c r="G996" s="34"/>
      <c r="H996" s="35"/>
      <c r="I996" s="35"/>
      <c r="J996" s="35"/>
      <c r="K996" s="35"/>
      <c r="L996" s="35">
        <v>905162</v>
      </c>
      <c r="M996" s="35">
        <v>147640</v>
      </c>
      <c r="N996" s="36"/>
      <c r="O996" s="37">
        <f t="shared" si="15"/>
        <v>1052802</v>
      </c>
    </row>
    <row r="997" spans="1:15" hidden="1" x14ac:dyDescent="0.25">
      <c r="A997" s="29" t="s">
        <v>2011</v>
      </c>
      <c r="B997" s="30" t="s">
        <v>2012</v>
      </c>
      <c r="C997" s="29" t="s">
        <v>196</v>
      </c>
      <c r="D997" s="33"/>
      <c r="E997" s="33"/>
      <c r="F997" s="33"/>
      <c r="G997" s="34"/>
      <c r="H997" s="35"/>
      <c r="I997" s="35"/>
      <c r="J997" s="35"/>
      <c r="K997" s="35"/>
      <c r="L997" s="35"/>
      <c r="M997" s="35"/>
      <c r="N997" s="36">
        <v>83125</v>
      </c>
      <c r="O997" s="37">
        <f t="shared" si="15"/>
        <v>83125</v>
      </c>
    </row>
    <row r="998" spans="1:15" hidden="1" x14ac:dyDescent="0.25">
      <c r="A998" s="29" t="s">
        <v>2013</v>
      </c>
      <c r="B998" s="30" t="s">
        <v>2014</v>
      </c>
      <c r="C998" s="29" t="s">
        <v>32</v>
      </c>
      <c r="D998" s="33"/>
      <c r="E998" s="33"/>
      <c r="F998" s="33"/>
      <c r="G998" s="34"/>
      <c r="H998" s="35">
        <v>17903</v>
      </c>
      <c r="I998" s="35"/>
      <c r="J998" s="35"/>
      <c r="K998" s="35"/>
      <c r="L998" s="35"/>
      <c r="M998" s="35"/>
      <c r="N998" s="36"/>
      <c r="O998" s="37">
        <f t="shared" si="15"/>
        <v>17903</v>
      </c>
    </row>
    <row r="999" spans="1:15" hidden="1" x14ac:dyDescent="0.25">
      <c r="A999" s="29" t="s">
        <v>2015</v>
      </c>
      <c r="B999" s="30" t="s">
        <v>2016</v>
      </c>
      <c r="C999" s="29" t="s">
        <v>40</v>
      </c>
      <c r="D999" s="33"/>
      <c r="E999" s="33"/>
      <c r="F999" s="33"/>
      <c r="G999" s="34"/>
      <c r="H999" s="35"/>
      <c r="I999" s="35"/>
      <c r="J999" s="35"/>
      <c r="K999" s="35"/>
      <c r="L999" s="35"/>
      <c r="M999" s="35"/>
      <c r="N999" s="36">
        <v>78072</v>
      </c>
      <c r="O999" s="37">
        <f t="shared" si="15"/>
        <v>78072</v>
      </c>
    </row>
    <row r="1000" spans="1:15" hidden="1" x14ac:dyDescent="0.25">
      <c r="A1000" s="29" t="s">
        <v>2017</v>
      </c>
      <c r="B1000" s="30" t="s">
        <v>2018</v>
      </c>
      <c r="C1000" s="29" t="s">
        <v>32</v>
      </c>
      <c r="D1000" s="33"/>
      <c r="E1000" s="33"/>
      <c r="F1000" s="33"/>
      <c r="G1000" s="34"/>
      <c r="H1000" s="35"/>
      <c r="I1000" s="35"/>
      <c r="J1000" s="35"/>
      <c r="K1000" s="35"/>
      <c r="L1000" s="35"/>
      <c r="M1000" s="35"/>
      <c r="N1000" s="36">
        <v>178002</v>
      </c>
      <c r="O1000" s="37">
        <f t="shared" si="15"/>
        <v>178002</v>
      </c>
    </row>
    <row r="1001" spans="1:15" hidden="1" x14ac:dyDescent="0.25">
      <c r="A1001" s="29" t="s">
        <v>2019</v>
      </c>
      <c r="B1001" s="30" t="s">
        <v>2020</v>
      </c>
      <c r="C1001" s="29" t="s">
        <v>239</v>
      </c>
      <c r="D1001" s="33"/>
      <c r="E1001" s="33"/>
      <c r="F1001" s="33"/>
      <c r="G1001" s="34"/>
      <c r="H1001" s="35"/>
      <c r="I1001" s="35"/>
      <c r="J1001" s="35"/>
      <c r="K1001" s="35"/>
      <c r="L1001" s="35"/>
      <c r="M1001" s="35"/>
      <c r="N1001" s="36">
        <v>250076</v>
      </c>
      <c r="O1001" s="37">
        <f t="shared" si="15"/>
        <v>250076</v>
      </c>
    </row>
    <row r="1002" spans="1:15" hidden="1" x14ac:dyDescent="0.25">
      <c r="A1002" s="29" t="s">
        <v>2021</v>
      </c>
      <c r="B1002" s="30" t="s">
        <v>2022</v>
      </c>
      <c r="C1002" s="29" t="s">
        <v>80</v>
      </c>
      <c r="D1002" s="33"/>
      <c r="E1002" s="33"/>
      <c r="F1002" s="33"/>
      <c r="G1002" s="34"/>
      <c r="H1002" s="35"/>
      <c r="I1002" s="35"/>
      <c r="J1002" s="35"/>
      <c r="K1002" s="35"/>
      <c r="L1002" s="35">
        <v>233939</v>
      </c>
      <c r="M1002" s="35"/>
      <c r="N1002" s="36"/>
      <c r="O1002" s="37">
        <f t="shared" si="15"/>
        <v>233939</v>
      </c>
    </row>
    <row r="1003" spans="1:15" hidden="1" x14ac:dyDescent="0.25">
      <c r="A1003" s="29" t="s">
        <v>2023</v>
      </c>
      <c r="B1003" s="30" t="s">
        <v>2024</v>
      </c>
      <c r="C1003" s="29" t="s">
        <v>196</v>
      </c>
      <c r="D1003" s="33">
        <v>8581893</v>
      </c>
      <c r="E1003" s="33"/>
      <c r="F1003" s="33">
        <v>4843626</v>
      </c>
      <c r="G1003" s="34"/>
      <c r="H1003" s="35"/>
      <c r="I1003" s="35"/>
      <c r="J1003" s="35"/>
      <c r="K1003" s="35"/>
      <c r="L1003" s="35"/>
      <c r="M1003" s="35"/>
      <c r="N1003" s="36"/>
      <c r="O1003" s="37">
        <f t="shared" si="15"/>
        <v>13425519</v>
      </c>
    </row>
    <row r="1004" spans="1:15" hidden="1" x14ac:dyDescent="0.25">
      <c r="A1004" s="29" t="s">
        <v>2025</v>
      </c>
      <c r="B1004" s="30" t="s">
        <v>2026</v>
      </c>
      <c r="C1004" s="29" t="s">
        <v>125</v>
      </c>
      <c r="D1004" s="33"/>
      <c r="E1004" s="33"/>
      <c r="F1004" s="33"/>
      <c r="G1004" s="34"/>
      <c r="H1004" s="35"/>
      <c r="I1004" s="35"/>
      <c r="J1004" s="35"/>
      <c r="K1004" s="35"/>
      <c r="L1004" s="35"/>
      <c r="M1004" s="35"/>
      <c r="N1004" s="36">
        <v>239611</v>
      </c>
      <c r="O1004" s="37">
        <f t="shared" si="15"/>
        <v>239611</v>
      </c>
    </row>
    <row r="1005" spans="1:15" hidden="1" x14ac:dyDescent="0.25">
      <c r="A1005" s="29" t="s">
        <v>2027</v>
      </c>
      <c r="B1005" s="30" t="s">
        <v>2028</v>
      </c>
      <c r="C1005" s="29" t="s">
        <v>144</v>
      </c>
      <c r="D1005" s="33"/>
      <c r="E1005" s="33"/>
      <c r="F1005" s="33"/>
      <c r="G1005" s="34"/>
      <c r="H1005" s="35"/>
      <c r="I1005" s="35"/>
      <c r="J1005" s="35"/>
      <c r="K1005" s="35"/>
      <c r="L1005" s="35"/>
      <c r="M1005" s="35"/>
      <c r="N1005" s="36">
        <v>70874</v>
      </c>
      <c r="O1005" s="37">
        <f t="shared" si="15"/>
        <v>70874</v>
      </c>
    </row>
    <row r="1006" spans="1:15" hidden="1" x14ac:dyDescent="0.25">
      <c r="A1006" s="29" t="s">
        <v>2029</v>
      </c>
      <c r="B1006" s="30" t="s">
        <v>2030</v>
      </c>
      <c r="C1006" s="29" t="s">
        <v>48</v>
      </c>
      <c r="D1006" s="33">
        <v>18037096</v>
      </c>
      <c r="E1006" s="33"/>
      <c r="F1006" s="33">
        <v>10132065</v>
      </c>
      <c r="G1006" s="34"/>
      <c r="H1006" s="35"/>
      <c r="I1006" s="35"/>
      <c r="J1006" s="35"/>
      <c r="K1006" s="35"/>
      <c r="L1006" s="35"/>
      <c r="M1006" s="35"/>
      <c r="N1006" s="36"/>
      <c r="O1006" s="37">
        <f t="shared" si="15"/>
        <v>28169161</v>
      </c>
    </row>
    <row r="1007" spans="1:15" hidden="1" x14ac:dyDescent="0.25">
      <c r="A1007" s="29" t="s">
        <v>2031</v>
      </c>
      <c r="B1007" s="30" t="s">
        <v>2032</v>
      </c>
      <c r="C1007" s="29" t="s">
        <v>48</v>
      </c>
      <c r="D1007" s="33">
        <v>11690984</v>
      </c>
      <c r="E1007" s="33"/>
      <c r="F1007" s="33">
        <v>6542171</v>
      </c>
      <c r="G1007" s="34"/>
      <c r="H1007" s="35"/>
      <c r="I1007" s="35"/>
      <c r="J1007" s="35"/>
      <c r="K1007" s="35"/>
      <c r="L1007" s="35"/>
      <c r="M1007" s="35"/>
      <c r="N1007" s="36"/>
      <c r="O1007" s="37">
        <f t="shared" si="15"/>
        <v>18233155</v>
      </c>
    </row>
    <row r="1008" spans="1:15" hidden="1" x14ac:dyDescent="0.25">
      <c r="A1008" s="29" t="s">
        <v>2033</v>
      </c>
      <c r="B1008" s="30" t="s">
        <v>2034</v>
      </c>
      <c r="C1008" s="29" t="s">
        <v>48</v>
      </c>
      <c r="D1008" s="33"/>
      <c r="E1008" s="33"/>
      <c r="F1008" s="33"/>
      <c r="G1008" s="34"/>
      <c r="H1008" s="35"/>
      <c r="I1008" s="35"/>
      <c r="J1008" s="35"/>
      <c r="K1008" s="35">
        <v>143090</v>
      </c>
      <c r="L1008" s="35"/>
      <c r="M1008" s="35"/>
      <c r="N1008" s="36"/>
      <c r="O1008" s="37">
        <f t="shared" si="15"/>
        <v>143090</v>
      </c>
    </row>
    <row r="1009" spans="1:15" hidden="1" x14ac:dyDescent="0.25">
      <c r="A1009" s="29" t="s">
        <v>2035</v>
      </c>
      <c r="B1009" s="30" t="s">
        <v>2036</v>
      </c>
      <c r="C1009" s="29" t="s">
        <v>225</v>
      </c>
      <c r="D1009" s="33"/>
      <c r="E1009" s="33"/>
      <c r="F1009" s="33"/>
      <c r="G1009" s="34"/>
      <c r="H1009" s="35"/>
      <c r="I1009" s="35"/>
      <c r="J1009" s="35"/>
      <c r="K1009" s="35"/>
      <c r="L1009" s="35"/>
      <c r="M1009" s="35"/>
      <c r="N1009" s="36">
        <v>24500</v>
      </c>
      <c r="O1009" s="37">
        <f t="shared" si="15"/>
        <v>24500</v>
      </c>
    </row>
    <row r="1010" spans="1:15" hidden="1" x14ac:dyDescent="0.25">
      <c r="A1010" s="29" t="s">
        <v>2037</v>
      </c>
      <c r="B1010" s="30" t="s">
        <v>2038</v>
      </c>
      <c r="C1010" s="29" t="s">
        <v>63</v>
      </c>
      <c r="D1010" s="33"/>
      <c r="E1010" s="33"/>
      <c r="F1010" s="33"/>
      <c r="G1010" s="34"/>
      <c r="H1010" s="35"/>
      <c r="I1010" s="35"/>
      <c r="J1010" s="35"/>
      <c r="K1010" s="35"/>
      <c r="L1010" s="35"/>
      <c r="M1010" s="35"/>
      <c r="N1010" s="36">
        <v>41940</v>
      </c>
      <c r="O1010" s="37">
        <f t="shared" si="15"/>
        <v>41940</v>
      </c>
    </row>
    <row r="1011" spans="1:15" hidden="1" x14ac:dyDescent="0.25">
      <c r="A1011" s="29" t="s">
        <v>2039</v>
      </c>
      <c r="B1011" s="30" t="s">
        <v>2040</v>
      </c>
      <c r="C1011" s="29" t="s">
        <v>199</v>
      </c>
      <c r="D1011" s="33"/>
      <c r="E1011" s="33"/>
      <c r="F1011" s="33"/>
      <c r="G1011" s="34"/>
      <c r="H1011" s="35"/>
      <c r="I1011" s="35"/>
      <c r="J1011" s="35"/>
      <c r="K1011" s="35"/>
      <c r="L1011" s="35"/>
      <c r="M1011" s="35"/>
      <c r="N1011" s="36">
        <v>44143</v>
      </c>
      <c r="O1011" s="37">
        <f t="shared" si="15"/>
        <v>44143</v>
      </c>
    </row>
    <row r="1012" spans="1:15" hidden="1" x14ac:dyDescent="0.25">
      <c r="A1012" s="29" t="s">
        <v>2041</v>
      </c>
      <c r="B1012" s="30" t="s">
        <v>2042</v>
      </c>
      <c r="C1012" s="29" t="s">
        <v>92</v>
      </c>
      <c r="D1012" s="33"/>
      <c r="E1012" s="33"/>
      <c r="F1012" s="33"/>
      <c r="G1012" s="34"/>
      <c r="H1012" s="35"/>
      <c r="I1012" s="35"/>
      <c r="J1012" s="35"/>
      <c r="K1012" s="35"/>
      <c r="L1012" s="35"/>
      <c r="M1012" s="35"/>
      <c r="N1012" s="36">
        <v>192927</v>
      </c>
      <c r="O1012" s="37">
        <f t="shared" si="15"/>
        <v>192927</v>
      </c>
    </row>
    <row r="1013" spans="1:15" hidden="1" x14ac:dyDescent="0.25">
      <c r="A1013" s="29" t="s">
        <v>2043</v>
      </c>
      <c r="B1013" s="30" t="s">
        <v>2044</v>
      </c>
      <c r="C1013" s="29" t="s">
        <v>37</v>
      </c>
      <c r="D1013" s="33"/>
      <c r="E1013" s="33"/>
      <c r="F1013" s="33"/>
      <c r="G1013" s="34"/>
      <c r="H1013" s="35"/>
      <c r="I1013" s="35"/>
      <c r="J1013" s="35"/>
      <c r="K1013" s="35"/>
      <c r="L1013" s="35"/>
      <c r="M1013" s="35"/>
      <c r="N1013" s="36">
        <v>35361</v>
      </c>
      <c r="O1013" s="37">
        <f t="shared" si="15"/>
        <v>35361</v>
      </c>
    </row>
    <row r="1014" spans="1:15" hidden="1" x14ac:dyDescent="0.25">
      <c r="A1014" s="29" t="s">
        <v>2045</v>
      </c>
      <c r="B1014" s="30" t="s">
        <v>2046</v>
      </c>
      <c r="C1014" s="29" t="s">
        <v>26</v>
      </c>
      <c r="D1014" s="33"/>
      <c r="E1014" s="33"/>
      <c r="F1014" s="33"/>
      <c r="G1014" s="34"/>
      <c r="H1014" s="35"/>
      <c r="I1014" s="35"/>
      <c r="J1014" s="35"/>
      <c r="K1014" s="35"/>
      <c r="L1014" s="35"/>
      <c r="M1014" s="35"/>
      <c r="N1014" s="36">
        <v>103735</v>
      </c>
      <c r="O1014" s="37">
        <f t="shared" si="15"/>
        <v>103735</v>
      </c>
    </row>
    <row r="1015" spans="1:15" hidden="1" x14ac:dyDescent="0.25">
      <c r="A1015" s="29" t="s">
        <v>2047</v>
      </c>
      <c r="B1015" s="30" t="s">
        <v>2048</v>
      </c>
      <c r="C1015" s="29" t="s">
        <v>40</v>
      </c>
      <c r="D1015" s="33"/>
      <c r="E1015" s="33"/>
      <c r="F1015" s="33"/>
      <c r="G1015" s="34"/>
      <c r="H1015" s="35"/>
      <c r="I1015" s="35"/>
      <c r="J1015" s="35"/>
      <c r="K1015" s="35"/>
      <c r="L1015" s="35"/>
      <c r="M1015" s="35"/>
      <c r="N1015" s="36">
        <v>106249</v>
      </c>
      <c r="O1015" s="37">
        <f t="shared" si="15"/>
        <v>106249</v>
      </c>
    </row>
    <row r="1016" spans="1:15" hidden="1" x14ac:dyDescent="0.25">
      <c r="A1016" s="29" t="s">
        <v>2049</v>
      </c>
      <c r="B1016" s="30" t="s">
        <v>2050</v>
      </c>
      <c r="C1016" s="29" t="s">
        <v>125</v>
      </c>
      <c r="D1016" s="33"/>
      <c r="E1016" s="33"/>
      <c r="F1016" s="33"/>
      <c r="G1016" s="34"/>
      <c r="H1016" s="35">
        <v>12241</v>
      </c>
      <c r="I1016" s="35"/>
      <c r="J1016" s="35"/>
      <c r="K1016" s="35"/>
      <c r="L1016" s="35"/>
      <c r="M1016" s="35"/>
      <c r="N1016" s="36"/>
      <c r="O1016" s="37">
        <f t="shared" si="15"/>
        <v>12241</v>
      </c>
    </row>
    <row r="1017" spans="1:15" hidden="1" x14ac:dyDescent="0.25">
      <c r="A1017" s="29" t="s">
        <v>2051</v>
      </c>
      <c r="B1017" s="30" t="s">
        <v>2052</v>
      </c>
      <c r="C1017" s="29" t="s">
        <v>351</v>
      </c>
      <c r="D1017" s="33"/>
      <c r="E1017" s="33"/>
      <c r="F1017" s="33"/>
      <c r="G1017" s="34"/>
      <c r="H1017" s="35"/>
      <c r="I1017" s="35"/>
      <c r="J1017" s="35"/>
      <c r="K1017" s="35"/>
      <c r="L1017" s="35"/>
      <c r="M1017" s="35"/>
      <c r="N1017" s="36">
        <v>107813</v>
      </c>
      <c r="O1017" s="37">
        <f t="shared" si="15"/>
        <v>107813</v>
      </c>
    </row>
    <row r="1018" spans="1:15" hidden="1" x14ac:dyDescent="0.25">
      <c r="A1018" s="29" t="s">
        <v>2053</v>
      </c>
      <c r="B1018" s="30" t="s">
        <v>2054</v>
      </c>
      <c r="C1018" s="29" t="s">
        <v>378</v>
      </c>
      <c r="D1018" s="33"/>
      <c r="E1018" s="33"/>
      <c r="F1018" s="33"/>
      <c r="G1018" s="34"/>
      <c r="H1018" s="35"/>
      <c r="I1018" s="35"/>
      <c r="J1018" s="35"/>
      <c r="K1018" s="35"/>
      <c r="L1018" s="35"/>
      <c r="M1018" s="35"/>
      <c r="N1018" s="36">
        <v>64771</v>
      </c>
      <c r="O1018" s="37">
        <f t="shared" si="15"/>
        <v>64771</v>
      </c>
    </row>
    <row r="1019" spans="1:15" hidden="1" x14ac:dyDescent="0.25">
      <c r="A1019" s="29" t="s">
        <v>2055</v>
      </c>
      <c r="B1019" s="30" t="s">
        <v>2056</v>
      </c>
      <c r="C1019" s="29" t="s">
        <v>92</v>
      </c>
      <c r="D1019" s="33"/>
      <c r="E1019" s="33"/>
      <c r="F1019" s="33"/>
      <c r="G1019" s="34"/>
      <c r="H1019" s="35">
        <v>10330</v>
      </c>
      <c r="I1019" s="35"/>
      <c r="J1019" s="35"/>
      <c r="K1019" s="35"/>
      <c r="L1019" s="35">
        <v>170919</v>
      </c>
      <c r="M1019" s="35"/>
      <c r="N1019" s="36"/>
      <c r="O1019" s="37">
        <f t="shared" si="15"/>
        <v>181249</v>
      </c>
    </row>
    <row r="1020" spans="1:15" hidden="1" x14ac:dyDescent="0.25">
      <c r="A1020" s="29" t="s">
        <v>2057</v>
      </c>
      <c r="B1020" s="30" t="s">
        <v>2058</v>
      </c>
      <c r="C1020" s="29" t="s">
        <v>93</v>
      </c>
      <c r="D1020" s="33"/>
      <c r="E1020" s="33"/>
      <c r="F1020" s="33"/>
      <c r="G1020" s="34"/>
      <c r="H1020" s="35"/>
      <c r="I1020" s="35"/>
      <c r="J1020" s="35"/>
      <c r="K1020" s="35"/>
      <c r="L1020" s="35">
        <v>147592</v>
      </c>
      <c r="M1020" s="35">
        <v>23684</v>
      </c>
      <c r="N1020" s="36"/>
      <c r="O1020" s="37">
        <f t="shared" si="15"/>
        <v>171276</v>
      </c>
    </row>
    <row r="1021" spans="1:15" hidden="1" x14ac:dyDescent="0.25">
      <c r="A1021" s="29" t="s">
        <v>2059</v>
      </c>
      <c r="B1021" s="30" t="s">
        <v>2060</v>
      </c>
      <c r="C1021" s="29" t="s">
        <v>236</v>
      </c>
      <c r="D1021" s="33"/>
      <c r="E1021" s="33"/>
      <c r="F1021" s="33"/>
      <c r="G1021" s="34"/>
      <c r="H1021" s="35"/>
      <c r="I1021" s="35"/>
      <c r="J1021" s="35"/>
      <c r="K1021" s="35"/>
      <c r="L1021" s="35"/>
      <c r="M1021" s="35"/>
      <c r="N1021" s="36">
        <v>91822</v>
      </c>
      <c r="O1021" s="37">
        <f t="shared" si="15"/>
        <v>91822</v>
      </c>
    </row>
    <row r="1022" spans="1:15" hidden="1" x14ac:dyDescent="0.25">
      <c r="A1022" s="29" t="s">
        <v>2061</v>
      </c>
      <c r="B1022" s="30" t="s">
        <v>2062</v>
      </c>
      <c r="C1022" s="29" t="s">
        <v>99</v>
      </c>
      <c r="D1022" s="33"/>
      <c r="E1022" s="33"/>
      <c r="F1022" s="33"/>
      <c r="G1022" s="34"/>
      <c r="H1022" s="35"/>
      <c r="I1022" s="35"/>
      <c r="J1022" s="35"/>
      <c r="K1022" s="35"/>
      <c r="L1022" s="35">
        <v>218924</v>
      </c>
      <c r="M1022" s="35"/>
      <c r="N1022" s="36"/>
      <c r="O1022" s="37">
        <f t="shared" si="15"/>
        <v>218924</v>
      </c>
    </row>
    <row r="1023" spans="1:15" hidden="1" x14ac:dyDescent="0.25">
      <c r="A1023" s="29" t="s">
        <v>2063</v>
      </c>
      <c r="B1023" s="30" t="s">
        <v>2064</v>
      </c>
      <c r="C1023" s="29" t="s">
        <v>89</v>
      </c>
      <c r="D1023" s="33"/>
      <c r="E1023" s="33"/>
      <c r="F1023" s="33"/>
      <c r="G1023" s="34"/>
      <c r="H1023" s="35"/>
      <c r="I1023" s="35"/>
      <c r="J1023" s="35"/>
      <c r="K1023" s="35"/>
      <c r="L1023" s="35"/>
      <c r="M1023" s="35"/>
      <c r="N1023" s="36">
        <v>74590</v>
      </c>
      <c r="O1023" s="37">
        <f t="shared" si="15"/>
        <v>74590</v>
      </c>
    </row>
    <row r="1024" spans="1:15" hidden="1" x14ac:dyDescent="0.25">
      <c r="A1024" s="29" t="s">
        <v>2065</v>
      </c>
      <c r="B1024" s="30" t="s">
        <v>2066</v>
      </c>
      <c r="C1024" s="29" t="s">
        <v>43</v>
      </c>
      <c r="D1024" s="33"/>
      <c r="E1024" s="33"/>
      <c r="F1024" s="33"/>
      <c r="G1024" s="34"/>
      <c r="H1024" s="35"/>
      <c r="I1024" s="35"/>
      <c r="J1024" s="35"/>
      <c r="K1024" s="35"/>
      <c r="L1024" s="35"/>
      <c r="M1024" s="35"/>
      <c r="N1024" s="36">
        <v>93568</v>
      </c>
      <c r="O1024" s="37">
        <f t="shared" si="15"/>
        <v>93568</v>
      </c>
    </row>
    <row r="1025" spans="1:15" hidden="1" x14ac:dyDescent="0.25">
      <c r="A1025" s="29" t="s">
        <v>2067</v>
      </c>
      <c r="B1025" s="30" t="s">
        <v>2068</v>
      </c>
      <c r="C1025" s="29" t="s">
        <v>1220</v>
      </c>
      <c r="D1025" s="33"/>
      <c r="E1025" s="33"/>
      <c r="F1025" s="33"/>
      <c r="G1025" s="34"/>
      <c r="H1025" s="35"/>
      <c r="I1025" s="35"/>
      <c r="J1025" s="35"/>
      <c r="K1025" s="35"/>
      <c r="L1025" s="35"/>
      <c r="M1025" s="35"/>
      <c r="N1025" s="36">
        <v>5064</v>
      </c>
      <c r="O1025" s="37">
        <f t="shared" si="15"/>
        <v>5064</v>
      </c>
    </row>
    <row r="1026" spans="1:15" hidden="1" x14ac:dyDescent="0.25">
      <c r="A1026" s="29" t="s">
        <v>2069</v>
      </c>
      <c r="B1026" s="30" t="s">
        <v>2070</v>
      </c>
      <c r="C1026" s="29" t="s">
        <v>378</v>
      </c>
      <c r="D1026" s="33"/>
      <c r="E1026" s="33"/>
      <c r="F1026" s="33"/>
      <c r="G1026" s="34"/>
      <c r="H1026" s="35"/>
      <c r="I1026" s="35"/>
      <c r="J1026" s="35"/>
      <c r="K1026" s="35"/>
      <c r="L1026" s="35"/>
      <c r="M1026" s="35"/>
      <c r="N1026" s="36">
        <v>58278</v>
      </c>
      <c r="O1026" s="37">
        <f t="shared" si="15"/>
        <v>58278</v>
      </c>
    </row>
    <row r="1027" spans="1:15" hidden="1" x14ac:dyDescent="0.25">
      <c r="A1027" s="29" t="s">
        <v>2071</v>
      </c>
      <c r="B1027" s="30" t="s">
        <v>2072</v>
      </c>
      <c r="C1027" s="29" t="s">
        <v>69</v>
      </c>
      <c r="D1027" s="33"/>
      <c r="E1027" s="33"/>
      <c r="F1027" s="33"/>
      <c r="G1027" s="34"/>
      <c r="H1027" s="35"/>
      <c r="I1027" s="35"/>
      <c r="J1027" s="35"/>
      <c r="K1027" s="35"/>
      <c r="L1027" s="35"/>
      <c r="M1027" s="35"/>
      <c r="N1027" s="36">
        <v>175641</v>
      </c>
      <c r="O1027" s="37">
        <f t="shared" si="15"/>
        <v>175641</v>
      </c>
    </row>
    <row r="1028" spans="1:15" hidden="1" x14ac:dyDescent="0.25">
      <c r="A1028" s="29" t="s">
        <v>2073</v>
      </c>
      <c r="B1028" s="30" t="s">
        <v>2074</v>
      </c>
      <c r="C1028" s="29" t="s">
        <v>96</v>
      </c>
      <c r="D1028" s="33"/>
      <c r="E1028" s="33"/>
      <c r="F1028" s="33"/>
      <c r="G1028" s="34"/>
      <c r="H1028" s="35"/>
      <c r="I1028" s="35"/>
      <c r="J1028" s="35"/>
      <c r="K1028" s="35"/>
      <c r="L1028" s="35"/>
      <c r="M1028" s="35"/>
      <c r="N1028" s="36">
        <v>220758</v>
      </c>
      <c r="O1028" s="37">
        <f t="shared" ref="O1028:O1091" si="16">SUM(D1028:N1028)</f>
        <v>220758</v>
      </c>
    </row>
    <row r="1029" spans="1:15" hidden="1" x14ac:dyDescent="0.25">
      <c r="A1029" s="29" t="s">
        <v>2075</v>
      </c>
      <c r="B1029" s="30" t="s">
        <v>2076</v>
      </c>
      <c r="C1029" s="29" t="s">
        <v>92</v>
      </c>
      <c r="D1029" s="33"/>
      <c r="E1029" s="33"/>
      <c r="F1029" s="33"/>
      <c r="G1029" s="34"/>
      <c r="H1029" s="35"/>
      <c r="I1029" s="35"/>
      <c r="J1029" s="35"/>
      <c r="K1029" s="35"/>
      <c r="L1029" s="35">
        <v>72331</v>
      </c>
      <c r="M1029" s="35"/>
      <c r="N1029" s="36"/>
      <c r="O1029" s="37">
        <f t="shared" si="16"/>
        <v>72331</v>
      </c>
    </row>
    <row r="1030" spans="1:15" hidden="1" x14ac:dyDescent="0.25">
      <c r="A1030" s="29" t="s">
        <v>2077</v>
      </c>
      <c r="B1030" s="30" t="s">
        <v>2078</v>
      </c>
      <c r="C1030" s="29" t="s">
        <v>89</v>
      </c>
      <c r="D1030" s="33"/>
      <c r="E1030" s="33"/>
      <c r="F1030" s="33"/>
      <c r="G1030" s="34"/>
      <c r="H1030" s="35"/>
      <c r="I1030" s="35"/>
      <c r="J1030" s="35"/>
      <c r="K1030" s="35"/>
      <c r="L1030" s="35"/>
      <c r="M1030" s="35"/>
      <c r="N1030" s="36">
        <v>187308</v>
      </c>
      <c r="O1030" s="37">
        <f t="shared" si="16"/>
        <v>187308</v>
      </c>
    </row>
    <row r="1031" spans="1:15" hidden="1" x14ac:dyDescent="0.25">
      <c r="A1031" s="29" t="s">
        <v>2079</v>
      </c>
      <c r="B1031" s="30" t="s">
        <v>2080</v>
      </c>
      <c r="C1031" s="29" t="s">
        <v>93</v>
      </c>
      <c r="D1031" s="33"/>
      <c r="E1031" s="33"/>
      <c r="F1031" s="33"/>
      <c r="G1031" s="34"/>
      <c r="H1031" s="35"/>
      <c r="I1031" s="35"/>
      <c r="J1031" s="35"/>
      <c r="K1031" s="35"/>
      <c r="L1031" s="35">
        <v>386364</v>
      </c>
      <c r="M1031" s="35">
        <v>62372</v>
      </c>
      <c r="N1031" s="36"/>
      <c r="O1031" s="37">
        <f t="shared" si="16"/>
        <v>448736</v>
      </c>
    </row>
    <row r="1032" spans="1:15" hidden="1" x14ac:dyDescent="0.25">
      <c r="A1032" s="29" t="s">
        <v>2081</v>
      </c>
      <c r="B1032" s="30" t="s">
        <v>2082</v>
      </c>
      <c r="C1032" s="29" t="s">
        <v>29</v>
      </c>
      <c r="D1032" s="33"/>
      <c r="E1032" s="33"/>
      <c r="F1032" s="33"/>
      <c r="G1032" s="34"/>
      <c r="H1032" s="35"/>
      <c r="I1032" s="35"/>
      <c r="J1032" s="35"/>
      <c r="K1032" s="35"/>
      <c r="L1032" s="35"/>
      <c r="M1032" s="35"/>
      <c r="N1032" s="36">
        <v>43344</v>
      </c>
      <c r="O1032" s="37">
        <f t="shared" si="16"/>
        <v>43344</v>
      </c>
    </row>
    <row r="1033" spans="1:15" hidden="1" x14ac:dyDescent="0.25">
      <c r="A1033" s="29" t="s">
        <v>2083</v>
      </c>
      <c r="B1033" s="30" t="s">
        <v>2084</v>
      </c>
      <c r="C1033" s="29" t="s">
        <v>204</v>
      </c>
      <c r="D1033" s="33"/>
      <c r="E1033" s="33"/>
      <c r="F1033" s="33"/>
      <c r="G1033" s="34"/>
      <c r="H1033" s="35"/>
      <c r="I1033" s="35"/>
      <c r="J1033" s="35">
        <v>220267</v>
      </c>
      <c r="K1033" s="35"/>
      <c r="L1033" s="35"/>
      <c r="M1033" s="35"/>
      <c r="N1033" s="36"/>
      <c r="O1033" s="37">
        <f t="shared" si="16"/>
        <v>220267</v>
      </c>
    </row>
    <row r="1034" spans="1:15" hidden="1" x14ac:dyDescent="0.25">
      <c r="A1034" s="29" t="s">
        <v>2085</v>
      </c>
      <c r="B1034" s="30" t="s">
        <v>2086</v>
      </c>
      <c r="C1034" s="29" t="s">
        <v>204</v>
      </c>
      <c r="D1034" s="33"/>
      <c r="E1034" s="33"/>
      <c r="F1034" s="33"/>
      <c r="G1034" s="34"/>
      <c r="H1034" s="35"/>
      <c r="I1034" s="35"/>
      <c r="J1034" s="35">
        <v>653239</v>
      </c>
      <c r="K1034" s="35"/>
      <c r="L1034" s="35"/>
      <c r="M1034" s="35"/>
      <c r="N1034" s="36"/>
      <c r="O1034" s="37">
        <f t="shared" si="16"/>
        <v>653239</v>
      </c>
    </row>
    <row r="1035" spans="1:15" hidden="1" x14ac:dyDescent="0.25">
      <c r="A1035" s="29" t="s">
        <v>2087</v>
      </c>
      <c r="B1035" s="30" t="s">
        <v>2088</v>
      </c>
      <c r="C1035" s="29" t="s">
        <v>40</v>
      </c>
      <c r="D1035" s="33"/>
      <c r="E1035" s="33"/>
      <c r="F1035" s="33"/>
      <c r="G1035" s="34"/>
      <c r="H1035" s="35"/>
      <c r="I1035" s="35"/>
      <c r="J1035" s="35"/>
      <c r="K1035" s="35">
        <v>35083</v>
      </c>
      <c r="L1035" s="35"/>
      <c r="M1035" s="35"/>
      <c r="N1035" s="36"/>
      <c r="O1035" s="37">
        <f t="shared" si="16"/>
        <v>35083</v>
      </c>
    </row>
    <row r="1036" spans="1:15" hidden="1" x14ac:dyDescent="0.25">
      <c r="A1036" s="29" t="s">
        <v>2089</v>
      </c>
      <c r="B1036" s="30" t="s">
        <v>2090</v>
      </c>
      <c r="C1036" s="29" t="s">
        <v>139</v>
      </c>
      <c r="D1036" s="33"/>
      <c r="E1036" s="33"/>
      <c r="F1036" s="33"/>
      <c r="G1036" s="34"/>
      <c r="H1036" s="35"/>
      <c r="I1036" s="35"/>
      <c r="J1036" s="35"/>
      <c r="K1036" s="35"/>
      <c r="L1036" s="35"/>
      <c r="M1036" s="35"/>
      <c r="N1036" s="36">
        <v>1168207</v>
      </c>
      <c r="O1036" s="37">
        <f t="shared" si="16"/>
        <v>1168207</v>
      </c>
    </row>
    <row r="1037" spans="1:15" hidden="1" x14ac:dyDescent="0.25">
      <c r="A1037" s="29" t="s">
        <v>2091</v>
      </c>
      <c r="B1037" s="30" t="s">
        <v>2092</v>
      </c>
      <c r="C1037" s="29" t="s">
        <v>99</v>
      </c>
      <c r="D1037" s="33"/>
      <c r="E1037" s="33"/>
      <c r="F1037" s="33"/>
      <c r="G1037" s="34"/>
      <c r="H1037" s="35"/>
      <c r="I1037" s="35"/>
      <c r="J1037" s="35"/>
      <c r="K1037" s="35"/>
      <c r="L1037" s="35">
        <v>205772</v>
      </c>
      <c r="M1037" s="35"/>
      <c r="N1037" s="36"/>
      <c r="O1037" s="37">
        <f t="shared" si="16"/>
        <v>205772</v>
      </c>
    </row>
    <row r="1038" spans="1:15" hidden="1" x14ac:dyDescent="0.25">
      <c r="A1038" s="29" t="s">
        <v>2093</v>
      </c>
      <c r="B1038" s="30" t="s">
        <v>2094</v>
      </c>
      <c r="C1038" s="29" t="s">
        <v>524</v>
      </c>
      <c r="D1038" s="33"/>
      <c r="E1038" s="33"/>
      <c r="F1038" s="33"/>
      <c r="G1038" s="34"/>
      <c r="H1038" s="35"/>
      <c r="I1038" s="35"/>
      <c r="J1038" s="35"/>
      <c r="K1038" s="35"/>
      <c r="L1038" s="35"/>
      <c r="M1038" s="35"/>
      <c r="N1038" s="36">
        <v>32234</v>
      </c>
      <c r="O1038" s="37">
        <f t="shared" si="16"/>
        <v>32234</v>
      </c>
    </row>
    <row r="1039" spans="1:15" hidden="1" x14ac:dyDescent="0.25">
      <c r="A1039" s="29" t="s">
        <v>2095</v>
      </c>
      <c r="B1039" s="30" t="s">
        <v>2096</v>
      </c>
      <c r="C1039" s="29" t="s">
        <v>2097</v>
      </c>
      <c r="D1039" s="33"/>
      <c r="E1039" s="33"/>
      <c r="F1039" s="33"/>
      <c r="G1039" s="34"/>
      <c r="H1039" s="35">
        <v>7311</v>
      </c>
      <c r="I1039" s="35"/>
      <c r="J1039" s="35"/>
      <c r="K1039" s="35"/>
      <c r="L1039" s="35"/>
      <c r="M1039" s="35"/>
      <c r="N1039" s="36"/>
      <c r="O1039" s="37">
        <f t="shared" si="16"/>
        <v>7311</v>
      </c>
    </row>
    <row r="1040" spans="1:15" hidden="1" x14ac:dyDescent="0.25">
      <c r="A1040" s="29" t="s">
        <v>2098</v>
      </c>
      <c r="B1040" s="30" t="s">
        <v>2099</v>
      </c>
      <c r="C1040" s="29" t="s">
        <v>529</v>
      </c>
      <c r="D1040" s="33"/>
      <c r="E1040" s="33"/>
      <c r="F1040" s="33"/>
      <c r="G1040" s="34"/>
      <c r="H1040" s="35"/>
      <c r="I1040" s="35"/>
      <c r="J1040" s="35">
        <v>116487</v>
      </c>
      <c r="K1040" s="35"/>
      <c r="L1040" s="35">
        <v>64622</v>
      </c>
      <c r="M1040" s="35">
        <v>10057</v>
      </c>
      <c r="N1040" s="36"/>
      <c r="O1040" s="37">
        <f t="shared" si="16"/>
        <v>191166</v>
      </c>
    </row>
    <row r="1041" spans="1:15" hidden="1" x14ac:dyDescent="0.25">
      <c r="A1041" s="29" t="s">
        <v>2100</v>
      </c>
      <c r="B1041" s="30" t="s">
        <v>2101</v>
      </c>
      <c r="C1041" s="29" t="s">
        <v>204</v>
      </c>
      <c r="D1041" s="33"/>
      <c r="E1041" s="33"/>
      <c r="F1041" s="33"/>
      <c r="G1041" s="34"/>
      <c r="H1041" s="35"/>
      <c r="I1041" s="35"/>
      <c r="J1041" s="35">
        <v>234609</v>
      </c>
      <c r="K1041" s="35"/>
      <c r="L1041" s="35"/>
      <c r="M1041" s="35"/>
      <c r="N1041" s="36"/>
      <c r="O1041" s="37">
        <f t="shared" si="16"/>
        <v>234609</v>
      </c>
    </row>
    <row r="1042" spans="1:15" hidden="1" x14ac:dyDescent="0.25">
      <c r="A1042" s="29" t="s">
        <v>2102</v>
      </c>
      <c r="B1042" s="30" t="s">
        <v>2103</v>
      </c>
      <c r="C1042" s="29" t="s">
        <v>318</v>
      </c>
      <c r="D1042" s="33"/>
      <c r="E1042" s="33"/>
      <c r="F1042" s="33"/>
      <c r="G1042" s="34"/>
      <c r="H1042" s="35"/>
      <c r="I1042" s="35"/>
      <c r="J1042" s="35"/>
      <c r="K1042" s="35"/>
      <c r="L1042" s="35"/>
      <c r="M1042" s="35"/>
      <c r="N1042" s="36">
        <v>33586</v>
      </c>
      <c r="O1042" s="37">
        <f t="shared" si="16"/>
        <v>33586</v>
      </c>
    </row>
    <row r="1043" spans="1:15" hidden="1" x14ac:dyDescent="0.25">
      <c r="A1043" s="29" t="s">
        <v>2104</v>
      </c>
      <c r="B1043" s="30" t="s">
        <v>2105</v>
      </c>
      <c r="C1043" s="29" t="s">
        <v>490</v>
      </c>
      <c r="D1043" s="33"/>
      <c r="E1043" s="33"/>
      <c r="F1043" s="33"/>
      <c r="G1043" s="34"/>
      <c r="H1043" s="35"/>
      <c r="I1043" s="35"/>
      <c r="J1043" s="35"/>
      <c r="K1043" s="35"/>
      <c r="L1043" s="35"/>
      <c r="M1043" s="35"/>
      <c r="N1043" s="36">
        <v>95318</v>
      </c>
      <c r="O1043" s="37">
        <f t="shared" si="16"/>
        <v>95318</v>
      </c>
    </row>
    <row r="1044" spans="1:15" hidden="1" x14ac:dyDescent="0.25">
      <c r="A1044" s="29" t="s">
        <v>2106</v>
      </c>
      <c r="B1044" s="30" t="s">
        <v>2107</v>
      </c>
      <c r="C1044" s="29" t="s">
        <v>196</v>
      </c>
      <c r="D1044" s="33"/>
      <c r="E1044" s="33"/>
      <c r="F1044" s="33"/>
      <c r="G1044" s="34"/>
      <c r="H1044" s="35">
        <v>81868</v>
      </c>
      <c r="I1044" s="35"/>
      <c r="J1044" s="35"/>
      <c r="K1044" s="35"/>
      <c r="L1044" s="35"/>
      <c r="M1044" s="35"/>
      <c r="N1044" s="36"/>
      <c r="O1044" s="37">
        <f t="shared" si="16"/>
        <v>81868</v>
      </c>
    </row>
    <row r="1045" spans="1:15" hidden="1" x14ac:dyDescent="0.25">
      <c r="A1045" s="29" t="s">
        <v>2108</v>
      </c>
      <c r="B1045" s="30" t="s">
        <v>2109</v>
      </c>
      <c r="C1045" s="29" t="s">
        <v>139</v>
      </c>
      <c r="D1045" s="33"/>
      <c r="E1045" s="33"/>
      <c r="F1045" s="33"/>
      <c r="G1045" s="34"/>
      <c r="H1045" s="35"/>
      <c r="I1045" s="35"/>
      <c r="J1045" s="35">
        <v>84085</v>
      </c>
      <c r="K1045" s="35"/>
      <c r="L1045" s="35"/>
      <c r="M1045" s="35"/>
      <c r="N1045" s="36"/>
      <c r="O1045" s="37">
        <f t="shared" si="16"/>
        <v>84085</v>
      </c>
    </row>
    <row r="1046" spans="1:15" hidden="1" x14ac:dyDescent="0.25">
      <c r="A1046" s="29" t="s">
        <v>2110</v>
      </c>
      <c r="B1046" s="30" t="s">
        <v>2111</v>
      </c>
      <c r="C1046" s="29" t="s">
        <v>239</v>
      </c>
      <c r="D1046" s="33"/>
      <c r="E1046" s="33"/>
      <c r="F1046" s="33"/>
      <c r="G1046" s="34"/>
      <c r="H1046" s="35"/>
      <c r="I1046" s="35"/>
      <c r="J1046" s="35"/>
      <c r="K1046" s="35"/>
      <c r="L1046" s="35"/>
      <c r="M1046" s="35"/>
      <c r="N1046" s="36">
        <v>101566</v>
      </c>
      <c r="O1046" s="37">
        <f t="shared" si="16"/>
        <v>101566</v>
      </c>
    </row>
    <row r="1047" spans="1:15" hidden="1" x14ac:dyDescent="0.25">
      <c r="A1047" s="29" t="s">
        <v>2112</v>
      </c>
      <c r="B1047" s="30" t="s">
        <v>2113</v>
      </c>
      <c r="C1047" s="29" t="s">
        <v>144</v>
      </c>
      <c r="D1047" s="33"/>
      <c r="E1047" s="33"/>
      <c r="F1047" s="33"/>
      <c r="G1047" s="34"/>
      <c r="H1047" s="35"/>
      <c r="I1047" s="35"/>
      <c r="J1047" s="35"/>
      <c r="K1047" s="35"/>
      <c r="L1047" s="35"/>
      <c r="M1047" s="35"/>
      <c r="N1047" s="36">
        <v>155849</v>
      </c>
      <c r="O1047" s="37">
        <f t="shared" si="16"/>
        <v>155849</v>
      </c>
    </row>
    <row r="1048" spans="1:15" hidden="1" x14ac:dyDescent="0.25">
      <c r="A1048" s="29" t="s">
        <v>2114</v>
      </c>
      <c r="B1048" s="30" t="s">
        <v>2115</v>
      </c>
      <c r="C1048" s="29" t="s">
        <v>308</v>
      </c>
      <c r="D1048" s="33"/>
      <c r="E1048" s="33"/>
      <c r="F1048" s="33"/>
      <c r="G1048" s="34"/>
      <c r="H1048" s="35"/>
      <c r="I1048" s="35"/>
      <c r="J1048" s="35"/>
      <c r="K1048" s="35"/>
      <c r="L1048" s="35"/>
      <c r="M1048" s="35"/>
      <c r="N1048" s="36">
        <v>14660</v>
      </c>
      <c r="O1048" s="37">
        <f t="shared" si="16"/>
        <v>14660</v>
      </c>
    </row>
    <row r="1049" spans="1:15" hidden="1" x14ac:dyDescent="0.25">
      <c r="A1049" s="29" t="s">
        <v>2116</v>
      </c>
      <c r="B1049" s="30" t="s">
        <v>2117</v>
      </c>
      <c r="C1049" s="29" t="s">
        <v>37</v>
      </c>
      <c r="D1049" s="33"/>
      <c r="E1049" s="33"/>
      <c r="F1049" s="33"/>
      <c r="G1049" s="34"/>
      <c r="H1049" s="35"/>
      <c r="I1049" s="35"/>
      <c r="J1049" s="35"/>
      <c r="K1049" s="35"/>
      <c r="L1049" s="35"/>
      <c r="M1049" s="35"/>
      <c r="N1049" s="36">
        <v>126696</v>
      </c>
      <c r="O1049" s="37">
        <f t="shared" si="16"/>
        <v>126696</v>
      </c>
    </row>
    <row r="1050" spans="1:15" hidden="1" x14ac:dyDescent="0.25">
      <c r="A1050" s="29" t="s">
        <v>2118</v>
      </c>
      <c r="B1050" s="30" t="s">
        <v>2119</v>
      </c>
      <c r="C1050" s="29" t="s">
        <v>236</v>
      </c>
      <c r="D1050" s="33"/>
      <c r="E1050" s="33"/>
      <c r="F1050" s="33"/>
      <c r="G1050" s="34">
        <v>1941166</v>
      </c>
      <c r="H1050" s="35"/>
      <c r="I1050" s="35"/>
      <c r="J1050" s="35"/>
      <c r="K1050" s="35"/>
      <c r="L1050" s="35"/>
      <c r="M1050" s="35"/>
      <c r="N1050" s="36"/>
      <c r="O1050" s="37">
        <f t="shared" si="16"/>
        <v>1941166</v>
      </c>
    </row>
    <row r="1051" spans="1:15" hidden="1" x14ac:dyDescent="0.25">
      <c r="A1051" s="29" t="s">
        <v>2120</v>
      </c>
      <c r="B1051" s="30" t="s">
        <v>2121</v>
      </c>
      <c r="C1051" s="29" t="s">
        <v>378</v>
      </c>
      <c r="D1051" s="33"/>
      <c r="E1051" s="33"/>
      <c r="F1051" s="33"/>
      <c r="G1051" s="34"/>
      <c r="H1051" s="35"/>
      <c r="I1051" s="35"/>
      <c r="J1051" s="35"/>
      <c r="K1051" s="35"/>
      <c r="L1051" s="35"/>
      <c r="M1051" s="35"/>
      <c r="N1051" s="36">
        <v>21439</v>
      </c>
      <c r="O1051" s="37">
        <f t="shared" si="16"/>
        <v>21439</v>
      </c>
    </row>
    <row r="1052" spans="1:15" hidden="1" x14ac:dyDescent="0.25">
      <c r="A1052" s="29" t="s">
        <v>2122</v>
      </c>
      <c r="B1052" s="30" t="s">
        <v>2123</v>
      </c>
      <c r="C1052" s="29" t="s">
        <v>225</v>
      </c>
      <c r="D1052" s="33"/>
      <c r="E1052" s="33"/>
      <c r="F1052" s="33"/>
      <c r="G1052" s="34"/>
      <c r="H1052" s="35"/>
      <c r="I1052" s="35"/>
      <c r="J1052" s="35"/>
      <c r="K1052" s="35"/>
      <c r="L1052" s="35"/>
      <c r="M1052" s="35"/>
      <c r="N1052" s="36">
        <v>24040</v>
      </c>
      <c r="O1052" s="37">
        <f t="shared" si="16"/>
        <v>24040</v>
      </c>
    </row>
    <row r="1053" spans="1:15" hidden="1" x14ac:dyDescent="0.25">
      <c r="A1053" s="29" t="s">
        <v>2124</v>
      </c>
      <c r="B1053" s="30" t="s">
        <v>2125</v>
      </c>
      <c r="C1053" s="29" t="s">
        <v>239</v>
      </c>
      <c r="D1053" s="33"/>
      <c r="E1053" s="33"/>
      <c r="F1053" s="33"/>
      <c r="G1053" s="34"/>
      <c r="H1053" s="35"/>
      <c r="I1053" s="35"/>
      <c r="J1053" s="35"/>
      <c r="K1053" s="35">
        <v>74098</v>
      </c>
      <c r="L1053" s="35"/>
      <c r="M1053" s="35"/>
      <c r="N1053" s="36"/>
      <c r="O1053" s="37">
        <f t="shared" si="16"/>
        <v>74098</v>
      </c>
    </row>
    <row r="1054" spans="1:15" hidden="1" x14ac:dyDescent="0.25">
      <c r="A1054" s="29" t="s">
        <v>2126</v>
      </c>
      <c r="B1054" s="30" t="s">
        <v>2127</v>
      </c>
      <c r="C1054" s="29" t="s">
        <v>69</v>
      </c>
      <c r="D1054" s="33"/>
      <c r="E1054" s="33"/>
      <c r="F1054" s="33"/>
      <c r="G1054" s="34"/>
      <c r="H1054" s="35"/>
      <c r="I1054" s="35"/>
      <c r="J1054" s="35"/>
      <c r="K1054" s="35"/>
      <c r="L1054" s="35"/>
      <c r="M1054" s="35"/>
      <c r="N1054" s="36">
        <v>286129</v>
      </c>
      <c r="O1054" s="37">
        <f t="shared" si="16"/>
        <v>286129</v>
      </c>
    </row>
    <row r="1055" spans="1:15" hidden="1" x14ac:dyDescent="0.25">
      <c r="A1055" s="29" t="s">
        <v>2128</v>
      </c>
      <c r="B1055" s="30" t="s">
        <v>2129</v>
      </c>
      <c r="C1055" s="29" t="s">
        <v>130</v>
      </c>
      <c r="D1055" s="33"/>
      <c r="E1055" s="33"/>
      <c r="F1055" s="33"/>
      <c r="G1055" s="34"/>
      <c r="H1055" s="35"/>
      <c r="I1055" s="35"/>
      <c r="J1055" s="35"/>
      <c r="K1055" s="35"/>
      <c r="L1055" s="35"/>
      <c r="M1055" s="35"/>
      <c r="N1055" s="36">
        <v>49125</v>
      </c>
      <c r="O1055" s="37">
        <f t="shared" si="16"/>
        <v>49125</v>
      </c>
    </row>
    <row r="1056" spans="1:15" hidden="1" x14ac:dyDescent="0.25">
      <c r="A1056" s="29" t="s">
        <v>2130</v>
      </c>
      <c r="B1056" s="30" t="s">
        <v>2131</v>
      </c>
      <c r="C1056" s="29" t="s">
        <v>92</v>
      </c>
      <c r="D1056" s="33"/>
      <c r="E1056" s="33"/>
      <c r="F1056" s="33"/>
      <c r="G1056" s="34"/>
      <c r="H1056" s="35"/>
      <c r="I1056" s="35"/>
      <c r="J1056" s="35"/>
      <c r="K1056" s="35"/>
      <c r="L1056" s="35">
        <v>455744</v>
      </c>
      <c r="M1056" s="35"/>
      <c r="N1056" s="36"/>
      <c r="O1056" s="37">
        <f t="shared" si="16"/>
        <v>455744</v>
      </c>
    </row>
    <row r="1057" spans="1:15" hidden="1" x14ac:dyDescent="0.25">
      <c r="A1057" s="29" t="s">
        <v>2132</v>
      </c>
      <c r="B1057" s="30" t="s">
        <v>2133</v>
      </c>
      <c r="C1057" s="29" t="s">
        <v>63</v>
      </c>
      <c r="D1057" s="33"/>
      <c r="E1057" s="33"/>
      <c r="F1057" s="33"/>
      <c r="G1057" s="34"/>
      <c r="H1057" s="35"/>
      <c r="I1057" s="35"/>
      <c r="J1057" s="35"/>
      <c r="K1057" s="35"/>
      <c r="L1057" s="35"/>
      <c r="M1057" s="35"/>
      <c r="N1057" s="36">
        <v>105217</v>
      </c>
      <c r="O1057" s="37">
        <f t="shared" si="16"/>
        <v>105217</v>
      </c>
    </row>
    <row r="1058" spans="1:15" hidden="1" x14ac:dyDescent="0.25">
      <c r="A1058" s="29" t="s">
        <v>2134</v>
      </c>
      <c r="B1058" s="30" t="s">
        <v>2135</v>
      </c>
      <c r="C1058" s="29" t="s">
        <v>204</v>
      </c>
      <c r="D1058" s="33"/>
      <c r="E1058" s="33"/>
      <c r="F1058" s="33"/>
      <c r="G1058" s="34"/>
      <c r="H1058" s="35"/>
      <c r="I1058" s="35"/>
      <c r="J1058" s="35"/>
      <c r="K1058" s="35"/>
      <c r="L1058" s="35"/>
      <c r="M1058" s="35"/>
      <c r="N1058" s="36">
        <v>74208</v>
      </c>
      <c r="O1058" s="37">
        <f t="shared" si="16"/>
        <v>74208</v>
      </c>
    </row>
    <row r="1059" spans="1:15" hidden="1" x14ac:dyDescent="0.25">
      <c r="A1059" s="29" t="s">
        <v>2136</v>
      </c>
      <c r="B1059" s="30" t="s">
        <v>2137</v>
      </c>
      <c r="C1059" s="29" t="s">
        <v>239</v>
      </c>
      <c r="D1059" s="33"/>
      <c r="E1059" s="33"/>
      <c r="F1059" s="33"/>
      <c r="G1059" s="34"/>
      <c r="H1059" s="35"/>
      <c r="I1059" s="35"/>
      <c r="J1059" s="35"/>
      <c r="K1059" s="35"/>
      <c r="L1059" s="35"/>
      <c r="M1059" s="35"/>
      <c r="N1059" s="36">
        <v>278289</v>
      </c>
      <c r="O1059" s="37">
        <f t="shared" si="16"/>
        <v>278289</v>
      </c>
    </row>
    <row r="1060" spans="1:15" hidden="1" x14ac:dyDescent="0.25">
      <c r="A1060" s="29" t="s">
        <v>2138</v>
      </c>
      <c r="B1060" s="30" t="s">
        <v>2139</v>
      </c>
      <c r="C1060" s="29" t="s">
        <v>43</v>
      </c>
      <c r="D1060" s="33"/>
      <c r="E1060" s="33"/>
      <c r="F1060" s="33"/>
      <c r="G1060" s="34"/>
      <c r="H1060" s="35"/>
      <c r="I1060" s="35"/>
      <c r="J1060" s="35"/>
      <c r="K1060" s="35"/>
      <c r="L1060" s="35"/>
      <c r="M1060" s="35"/>
      <c r="N1060" s="36">
        <v>102165</v>
      </c>
      <c r="O1060" s="37">
        <f t="shared" si="16"/>
        <v>102165</v>
      </c>
    </row>
    <row r="1061" spans="1:15" hidden="1" x14ac:dyDescent="0.25">
      <c r="A1061" s="29" t="s">
        <v>2140</v>
      </c>
      <c r="B1061" s="30" t="s">
        <v>2141</v>
      </c>
      <c r="C1061" s="29" t="s">
        <v>60</v>
      </c>
      <c r="D1061" s="33"/>
      <c r="E1061" s="33"/>
      <c r="F1061" s="33"/>
      <c r="G1061" s="34"/>
      <c r="H1061" s="35"/>
      <c r="I1061" s="35"/>
      <c r="J1061" s="35"/>
      <c r="K1061" s="35"/>
      <c r="L1061" s="35">
        <v>204441</v>
      </c>
      <c r="M1061" s="35"/>
      <c r="N1061" s="36"/>
      <c r="O1061" s="37">
        <f t="shared" si="16"/>
        <v>204441</v>
      </c>
    </row>
    <row r="1062" spans="1:15" hidden="1" x14ac:dyDescent="0.25">
      <c r="A1062" s="29" t="s">
        <v>2142</v>
      </c>
      <c r="B1062" s="30" t="s">
        <v>2143</v>
      </c>
      <c r="C1062" s="29" t="s">
        <v>130</v>
      </c>
      <c r="D1062" s="33"/>
      <c r="E1062" s="33"/>
      <c r="F1062" s="33"/>
      <c r="G1062" s="34"/>
      <c r="H1062" s="35"/>
      <c r="I1062" s="35"/>
      <c r="J1062" s="35"/>
      <c r="K1062" s="35"/>
      <c r="L1062" s="35"/>
      <c r="M1062" s="35"/>
      <c r="N1062" s="36">
        <v>62953</v>
      </c>
      <c r="O1062" s="37">
        <f t="shared" si="16"/>
        <v>62953</v>
      </c>
    </row>
    <row r="1063" spans="1:15" hidden="1" x14ac:dyDescent="0.25">
      <c r="A1063" s="29" t="s">
        <v>2144</v>
      </c>
      <c r="B1063" s="30" t="s">
        <v>2145</v>
      </c>
      <c r="C1063" s="29" t="s">
        <v>80</v>
      </c>
      <c r="D1063" s="33"/>
      <c r="E1063" s="33"/>
      <c r="F1063" s="33"/>
      <c r="G1063" s="34"/>
      <c r="H1063" s="35">
        <v>4538</v>
      </c>
      <c r="I1063" s="35"/>
      <c r="J1063" s="35"/>
      <c r="K1063" s="35"/>
      <c r="L1063" s="35">
        <v>71964</v>
      </c>
      <c r="M1063" s="35">
        <v>11714</v>
      </c>
      <c r="N1063" s="36"/>
      <c r="O1063" s="37">
        <f t="shared" si="16"/>
        <v>88216</v>
      </c>
    </row>
    <row r="1064" spans="1:15" hidden="1" x14ac:dyDescent="0.25">
      <c r="A1064" s="29" t="s">
        <v>2146</v>
      </c>
      <c r="B1064" s="30" t="s">
        <v>2147</v>
      </c>
      <c r="C1064" s="29" t="s">
        <v>122</v>
      </c>
      <c r="D1064" s="33"/>
      <c r="E1064" s="33"/>
      <c r="F1064" s="33"/>
      <c r="G1064" s="34"/>
      <c r="H1064" s="35"/>
      <c r="I1064" s="35"/>
      <c r="J1064" s="35"/>
      <c r="K1064" s="35"/>
      <c r="L1064" s="35"/>
      <c r="M1064" s="35"/>
      <c r="N1064" s="36">
        <v>48915</v>
      </c>
      <c r="O1064" s="37">
        <f t="shared" si="16"/>
        <v>48915</v>
      </c>
    </row>
    <row r="1065" spans="1:15" hidden="1" x14ac:dyDescent="0.25">
      <c r="A1065" s="29" t="s">
        <v>2148</v>
      </c>
      <c r="B1065" s="30" t="s">
        <v>2149</v>
      </c>
      <c r="C1065" s="29" t="s">
        <v>37</v>
      </c>
      <c r="D1065" s="33"/>
      <c r="E1065" s="33"/>
      <c r="F1065" s="33"/>
      <c r="G1065" s="34"/>
      <c r="H1065" s="35">
        <v>29548</v>
      </c>
      <c r="I1065" s="35"/>
      <c r="J1065" s="35"/>
      <c r="K1065" s="35"/>
      <c r="L1065" s="35">
        <v>486853</v>
      </c>
      <c r="M1065" s="35">
        <v>83707</v>
      </c>
      <c r="N1065" s="36"/>
      <c r="O1065" s="37">
        <f t="shared" si="16"/>
        <v>600108</v>
      </c>
    </row>
    <row r="1066" spans="1:15" hidden="1" x14ac:dyDescent="0.25">
      <c r="A1066" s="29" t="s">
        <v>2150</v>
      </c>
      <c r="B1066" s="30" t="s">
        <v>2151</v>
      </c>
      <c r="C1066" s="29" t="s">
        <v>313</v>
      </c>
      <c r="D1066" s="33"/>
      <c r="E1066" s="33"/>
      <c r="F1066" s="33"/>
      <c r="G1066" s="34">
        <v>962233</v>
      </c>
      <c r="H1066" s="35"/>
      <c r="I1066" s="35"/>
      <c r="J1066" s="35"/>
      <c r="K1066" s="35"/>
      <c r="L1066" s="35"/>
      <c r="M1066" s="35"/>
      <c r="N1066" s="36"/>
      <c r="O1066" s="37">
        <f t="shared" si="16"/>
        <v>962233</v>
      </c>
    </row>
    <row r="1067" spans="1:15" hidden="1" x14ac:dyDescent="0.25">
      <c r="A1067" s="29" t="s">
        <v>2152</v>
      </c>
      <c r="B1067" s="30" t="s">
        <v>2153</v>
      </c>
      <c r="C1067" s="29" t="s">
        <v>239</v>
      </c>
      <c r="D1067" s="33"/>
      <c r="E1067" s="33"/>
      <c r="F1067" s="33"/>
      <c r="G1067" s="34"/>
      <c r="H1067" s="35"/>
      <c r="I1067" s="35"/>
      <c r="J1067" s="35"/>
      <c r="K1067" s="35"/>
      <c r="L1067" s="35"/>
      <c r="M1067" s="35"/>
      <c r="N1067" s="36">
        <v>76736</v>
      </c>
      <c r="O1067" s="37">
        <f t="shared" si="16"/>
        <v>76736</v>
      </c>
    </row>
    <row r="1068" spans="1:15" hidden="1" x14ac:dyDescent="0.25">
      <c r="A1068" s="29" t="s">
        <v>2154</v>
      </c>
      <c r="B1068" s="30" t="s">
        <v>2155</v>
      </c>
      <c r="C1068" s="29" t="s">
        <v>32</v>
      </c>
      <c r="D1068" s="33"/>
      <c r="E1068" s="33"/>
      <c r="F1068" s="33"/>
      <c r="G1068" s="34"/>
      <c r="H1068" s="35"/>
      <c r="I1068" s="35"/>
      <c r="J1068" s="35"/>
      <c r="K1068" s="35"/>
      <c r="L1068" s="35">
        <v>112133</v>
      </c>
      <c r="M1068" s="35">
        <v>17987</v>
      </c>
      <c r="N1068" s="36"/>
      <c r="O1068" s="37">
        <f t="shared" si="16"/>
        <v>130120</v>
      </c>
    </row>
    <row r="1069" spans="1:15" hidden="1" x14ac:dyDescent="0.25">
      <c r="A1069" s="29" t="s">
        <v>2156</v>
      </c>
      <c r="B1069" s="30" t="s">
        <v>2157</v>
      </c>
      <c r="C1069" s="29" t="s">
        <v>125</v>
      </c>
      <c r="D1069" s="33"/>
      <c r="E1069" s="33"/>
      <c r="F1069" s="33"/>
      <c r="G1069" s="34"/>
      <c r="H1069" s="35"/>
      <c r="I1069" s="35"/>
      <c r="J1069" s="35"/>
      <c r="K1069" s="35"/>
      <c r="L1069" s="35"/>
      <c r="M1069" s="35"/>
      <c r="N1069" s="36">
        <v>5441</v>
      </c>
      <c r="O1069" s="37">
        <f t="shared" si="16"/>
        <v>5441</v>
      </c>
    </row>
    <row r="1070" spans="1:15" hidden="1" x14ac:dyDescent="0.25">
      <c r="A1070" s="29" t="s">
        <v>2158</v>
      </c>
      <c r="B1070" s="30" t="s">
        <v>2159</v>
      </c>
      <c r="C1070" s="29" t="s">
        <v>292</v>
      </c>
      <c r="D1070" s="33"/>
      <c r="E1070" s="33"/>
      <c r="F1070" s="33"/>
      <c r="G1070" s="34"/>
      <c r="H1070" s="35"/>
      <c r="I1070" s="35"/>
      <c r="J1070" s="35"/>
      <c r="K1070" s="35"/>
      <c r="L1070" s="35"/>
      <c r="M1070" s="35"/>
      <c r="N1070" s="36">
        <v>23637</v>
      </c>
      <c r="O1070" s="37">
        <f t="shared" si="16"/>
        <v>23637</v>
      </c>
    </row>
    <row r="1071" spans="1:15" hidden="1" x14ac:dyDescent="0.25">
      <c r="A1071" s="29" t="s">
        <v>2160</v>
      </c>
      <c r="B1071" s="30" t="s">
        <v>2161</v>
      </c>
      <c r="C1071" s="29" t="s">
        <v>93</v>
      </c>
      <c r="D1071" s="33"/>
      <c r="E1071" s="33"/>
      <c r="F1071" s="33"/>
      <c r="G1071" s="34"/>
      <c r="H1071" s="35">
        <v>11467</v>
      </c>
      <c r="I1071" s="35"/>
      <c r="J1071" s="35"/>
      <c r="K1071" s="35"/>
      <c r="L1071" s="35"/>
      <c r="M1071" s="35"/>
      <c r="N1071" s="36"/>
      <c r="O1071" s="37">
        <f t="shared" si="16"/>
        <v>11467</v>
      </c>
    </row>
    <row r="1072" spans="1:15" hidden="1" x14ac:dyDescent="0.25">
      <c r="A1072" s="29" t="s">
        <v>2162</v>
      </c>
      <c r="B1072" s="30" t="s">
        <v>2163</v>
      </c>
      <c r="C1072" s="29" t="s">
        <v>43</v>
      </c>
      <c r="D1072" s="33">
        <v>2115585</v>
      </c>
      <c r="E1072" s="33"/>
      <c r="F1072" s="33"/>
      <c r="G1072" s="34"/>
      <c r="H1072" s="35"/>
      <c r="I1072" s="35"/>
      <c r="J1072" s="35"/>
      <c r="K1072" s="35"/>
      <c r="L1072" s="35"/>
      <c r="M1072" s="35"/>
      <c r="N1072" s="36"/>
      <c r="O1072" s="37">
        <f t="shared" si="16"/>
        <v>2115585</v>
      </c>
    </row>
    <row r="1073" spans="1:15" hidden="1" x14ac:dyDescent="0.25">
      <c r="A1073" s="29" t="s">
        <v>2164</v>
      </c>
      <c r="B1073" s="30" t="s">
        <v>2165</v>
      </c>
      <c r="C1073" s="29" t="s">
        <v>178</v>
      </c>
      <c r="D1073" s="33"/>
      <c r="E1073" s="33"/>
      <c r="F1073" s="33"/>
      <c r="G1073" s="34"/>
      <c r="H1073" s="35"/>
      <c r="I1073" s="35"/>
      <c r="J1073" s="35"/>
      <c r="K1073" s="35"/>
      <c r="L1073" s="35"/>
      <c r="M1073" s="35"/>
      <c r="N1073" s="36">
        <v>213320</v>
      </c>
      <c r="O1073" s="37">
        <f t="shared" si="16"/>
        <v>213320</v>
      </c>
    </row>
    <row r="1074" spans="1:15" hidden="1" x14ac:dyDescent="0.25">
      <c r="A1074" s="29" t="s">
        <v>2166</v>
      </c>
      <c r="B1074" s="30" t="s">
        <v>2167</v>
      </c>
      <c r="C1074" s="29" t="s">
        <v>26</v>
      </c>
      <c r="D1074" s="33"/>
      <c r="E1074" s="33"/>
      <c r="F1074" s="33"/>
      <c r="G1074" s="34"/>
      <c r="H1074" s="35"/>
      <c r="I1074" s="35"/>
      <c r="J1074" s="35"/>
      <c r="K1074" s="35">
        <v>75329</v>
      </c>
      <c r="L1074" s="35"/>
      <c r="M1074" s="35"/>
      <c r="N1074" s="36"/>
      <c r="O1074" s="37">
        <f t="shared" si="16"/>
        <v>75329</v>
      </c>
    </row>
    <row r="1075" spans="1:15" hidden="1" x14ac:dyDescent="0.25">
      <c r="A1075" s="29" t="s">
        <v>2168</v>
      </c>
      <c r="B1075" s="30" t="s">
        <v>2169</v>
      </c>
      <c r="C1075" s="29" t="s">
        <v>92</v>
      </c>
      <c r="D1075" s="33"/>
      <c r="E1075" s="33"/>
      <c r="F1075" s="33"/>
      <c r="G1075" s="34"/>
      <c r="H1075" s="35"/>
      <c r="I1075" s="35"/>
      <c r="J1075" s="35"/>
      <c r="K1075" s="35"/>
      <c r="L1075" s="35"/>
      <c r="M1075" s="35"/>
      <c r="N1075" s="36">
        <v>106219</v>
      </c>
      <c r="O1075" s="37">
        <f t="shared" si="16"/>
        <v>106219</v>
      </c>
    </row>
    <row r="1076" spans="1:15" hidden="1" x14ac:dyDescent="0.25">
      <c r="A1076" s="29" t="s">
        <v>2170</v>
      </c>
      <c r="B1076" s="30" t="s">
        <v>2171</v>
      </c>
      <c r="C1076" s="29" t="s">
        <v>26</v>
      </c>
      <c r="D1076" s="33"/>
      <c r="E1076" s="33"/>
      <c r="F1076" s="33"/>
      <c r="G1076" s="34"/>
      <c r="H1076" s="35"/>
      <c r="I1076" s="35"/>
      <c r="J1076" s="35"/>
      <c r="K1076" s="35"/>
      <c r="L1076" s="35"/>
      <c r="M1076" s="35"/>
      <c r="N1076" s="36">
        <v>79587</v>
      </c>
      <c r="O1076" s="37">
        <f t="shared" si="16"/>
        <v>79587</v>
      </c>
    </row>
    <row r="1077" spans="1:15" hidden="1" x14ac:dyDescent="0.25">
      <c r="A1077" s="29" t="s">
        <v>2172</v>
      </c>
      <c r="B1077" s="30" t="s">
        <v>2173</v>
      </c>
      <c r="C1077" s="29" t="s">
        <v>318</v>
      </c>
      <c r="D1077" s="33"/>
      <c r="E1077" s="33"/>
      <c r="F1077" s="33"/>
      <c r="G1077" s="34">
        <v>2974868</v>
      </c>
      <c r="H1077" s="35"/>
      <c r="I1077" s="35"/>
      <c r="J1077" s="35"/>
      <c r="K1077" s="35"/>
      <c r="L1077" s="35"/>
      <c r="M1077" s="35"/>
      <c r="N1077" s="36"/>
      <c r="O1077" s="37">
        <f t="shared" si="16"/>
        <v>2974868</v>
      </c>
    </row>
    <row r="1078" spans="1:15" hidden="1" x14ac:dyDescent="0.25">
      <c r="A1078" s="29" t="s">
        <v>2174</v>
      </c>
      <c r="B1078" s="30" t="s">
        <v>2175</v>
      </c>
      <c r="C1078" s="29" t="s">
        <v>26</v>
      </c>
      <c r="D1078" s="33"/>
      <c r="E1078" s="33"/>
      <c r="F1078" s="33"/>
      <c r="G1078" s="34"/>
      <c r="H1078" s="35"/>
      <c r="I1078" s="35"/>
      <c r="J1078" s="35"/>
      <c r="K1078" s="35"/>
      <c r="L1078" s="35"/>
      <c r="M1078" s="35"/>
      <c r="N1078" s="36">
        <v>63351</v>
      </c>
      <c r="O1078" s="37">
        <f t="shared" si="16"/>
        <v>63351</v>
      </c>
    </row>
    <row r="1079" spans="1:15" hidden="1" x14ac:dyDescent="0.25">
      <c r="A1079" s="29" t="s">
        <v>2176</v>
      </c>
      <c r="B1079" s="30" t="s">
        <v>2177</v>
      </c>
      <c r="C1079" s="29" t="s">
        <v>130</v>
      </c>
      <c r="D1079" s="33"/>
      <c r="E1079" s="33"/>
      <c r="F1079" s="33"/>
      <c r="G1079" s="34"/>
      <c r="H1079" s="35"/>
      <c r="I1079" s="35"/>
      <c r="J1079" s="35"/>
      <c r="K1079" s="35"/>
      <c r="L1079" s="35"/>
      <c r="M1079" s="35"/>
      <c r="N1079" s="36">
        <v>86039</v>
      </c>
      <c r="O1079" s="37">
        <f t="shared" si="16"/>
        <v>86039</v>
      </c>
    </row>
    <row r="1080" spans="1:15" hidden="1" x14ac:dyDescent="0.25">
      <c r="A1080" s="29" t="s">
        <v>2178</v>
      </c>
      <c r="B1080" s="30" t="s">
        <v>2179</v>
      </c>
      <c r="C1080" s="29" t="s">
        <v>130</v>
      </c>
      <c r="D1080" s="33"/>
      <c r="E1080" s="33"/>
      <c r="F1080" s="33"/>
      <c r="G1080" s="34"/>
      <c r="H1080" s="35"/>
      <c r="I1080" s="35"/>
      <c r="J1080" s="35"/>
      <c r="K1080" s="35"/>
      <c r="L1080" s="35"/>
      <c r="M1080" s="35"/>
      <c r="N1080" s="36">
        <v>58881</v>
      </c>
      <c r="O1080" s="37">
        <f t="shared" si="16"/>
        <v>58881</v>
      </c>
    </row>
    <row r="1081" spans="1:15" hidden="1" x14ac:dyDescent="0.25">
      <c r="A1081" s="29" t="s">
        <v>8201</v>
      </c>
      <c r="B1081" s="30" t="s">
        <v>8202</v>
      </c>
      <c r="C1081" s="29" t="s">
        <v>130</v>
      </c>
      <c r="D1081" s="33"/>
      <c r="E1081" s="33"/>
      <c r="F1081" s="33"/>
      <c r="G1081" s="34"/>
      <c r="H1081" s="35"/>
      <c r="I1081" s="35"/>
      <c r="J1081" s="35"/>
      <c r="K1081" s="35"/>
      <c r="L1081" s="35"/>
      <c r="M1081" s="35"/>
      <c r="N1081" s="36">
        <v>45462</v>
      </c>
      <c r="O1081" s="37">
        <f t="shared" si="16"/>
        <v>45462</v>
      </c>
    </row>
    <row r="1082" spans="1:15" hidden="1" x14ac:dyDescent="0.25">
      <c r="A1082" s="29" t="s">
        <v>8203</v>
      </c>
      <c r="B1082" s="30" t="s">
        <v>8204</v>
      </c>
      <c r="C1082" s="29" t="s">
        <v>130</v>
      </c>
      <c r="D1082" s="33"/>
      <c r="E1082" s="33"/>
      <c r="F1082" s="33"/>
      <c r="G1082" s="34"/>
      <c r="H1082" s="35"/>
      <c r="I1082" s="35"/>
      <c r="J1082" s="35"/>
      <c r="K1082" s="35"/>
      <c r="L1082" s="35"/>
      <c r="M1082" s="35"/>
      <c r="N1082" s="36">
        <v>54005</v>
      </c>
      <c r="O1082" s="37">
        <f t="shared" si="16"/>
        <v>54005</v>
      </c>
    </row>
    <row r="1083" spans="1:15" hidden="1" x14ac:dyDescent="0.25">
      <c r="A1083" s="29" t="s">
        <v>8205</v>
      </c>
      <c r="B1083" s="30" t="s">
        <v>8206</v>
      </c>
      <c r="C1083" s="29" t="s">
        <v>130</v>
      </c>
      <c r="D1083" s="33"/>
      <c r="E1083" s="33"/>
      <c r="F1083" s="33"/>
      <c r="G1083" s="34"/>
      <c r="H1083" s="35"/>
      <c r="I1083" s="35"/>
      <c r="J1083" s="35"/>
      <c r="K1083" s="35"/>
      <c r="L1083" s="35"/>
      <c r="M1083" s="35"/>
      <c r="N1083" s="36">
        <v>55294</v>
      </c>
      <c r="O1083" s="37">
        <f t="shared" si="16"/>
        <v>55294</v>
      </c>
    </row>
    <row r="1084" spans="1:15" hidden="1" x14ac:dyDescent="0.25">
      <c r="A1084" s="29" t="s">
        <v>8207</v>
      </c>
      <c r="B1084" s="30" t="s">
        <v>8208</v>
      </c>
      <c r="C1084" s="29" t="s">
        <v>130</v>
      </c>
      <c r="D1084" s="33"/>
      <c r="E1084" s="33"/>
      <c r="F1084" s="33"/>
      <c r="G1084" s="34"/>
      <c r="H1084" s="35"/>
      <c r="I1084" s="35"/>
      <c r="J1084" s="35"/>
      <c r="K1084" s="35"/>
      <c r="L1084" s="35"/>
      <c r="M1084" s="35"/>
      <c r="N1084" s="36">
        <v>130195</v>
      </c>
      <c r="O1084" s="37">
        <f t="shared" si="16"/>
        <v>130195</v>
      </c>
    </row>
    <row r="1085" spans="1:15" hidden="1" x14ac:dyDescent="0.25">
      <c r="A1085" s="29" t="s">
        <v>8209</v>
      </c>
      <c r="B1085" s="30" t="s">
        <v>8210</v>
      </c>
      <c r="C1085" s="29" t="s">
        <v>130</v>
      </c>
      <c r="D1085" s="33"/>
      <c r="E1085" s="33"/>
      <c r="F1085" s="33"/>
      <c r="G1085" s="34"/>
      <c r="H1085" s="35"/>
      <c r="I1085" s="35"/>
      <c r="J1085" s="35"/>
      <c r="K1085" s="35"/>
      <c r="L1085" s="35"/>
      <c r="M1085" s="35"/>
      <c r="N1085" s="36">
        <v>60680</v>
      </c>
      <c r="O1085" s="37">
        <f t="shared" si="16"/>
        <v>60680</v>
      </c>
    </row>
    <row r="1086" spans="1:15" hidden="1" x14ac:dyDescent="0.25">
      <c r="A1086" s="29" t="s">
        <v>8211</v>
      </c>
      <c r="B1086" s="30" t="s">
        <v>8212</v>
      </c>
      <c r="C1086" s="29" t="s">
        <v>130</v>
      </c>
      <c r="D1086" s="33"/>
      <c r="E1086" s="33"/>
      <c r="F1086" s="33"/>
      <c r="G1086" s="34"/>
      <c r="H1086" s="35"/>
      <c r="I1086" s="35"/>
      <c r="J1086" s="35"/>
      <c r="K1086" s="35"/>
      <c r="L1086" s="35"/>
      <c r="M1086" s="35"/>
      <c r="N1086" s="36">
        <v>63534</v>
      </c>
      <c r="O1086" s="37">
        <f t="shared" si="16"/>
        <v>63534</v>
      </c>
    </row>
    <row r="1087" spans="1:15" hidden="1" x14ac:dyDescent="0.25">
      <c r="A1087" s="29" t="s">
        <v>8213</v>
      </c>
      <c r="B1087" s="30" t="s">
        <v>8214</v>
      </c>
      <c r="C1087" s="29" t="s">
        <v>130</v>
      </c>
      <c r="D1087" s="33"/>
      <c r="E1087" s="33"/>
      <c r="F1087" s="33"/>
      <c r="G1087" s="34"/>
      <c r="H1087" s="35"/>
      <c r="I1087" s="35"/>
      <c r="J1087" s="35"/>
      <c r="K1087" s="35"/>
      <c r="L1087" s="35"/>
      <c r="M1087" s="35"/>
      <c r="N1087" s="36">
        <v>74051</v>
      </c>
      <c r="O1087" s="37">
        <f t="shared" si="16"/>
        <v>74051</v>
      </c>
    </row>
    <row r="1088" spans="1:15" hidden="1" x14ac:dyDescent="0.25">
      <c r="A1088" s="29" t="s">
        <v>8215</v>
      </c>
      <c r="B1088" s="30" t="s">
        <v>8216</v>
      </c>
      <c r="C1088" s="29" t="s">
        <v>130</v>
      </c>
      <c r="D1088" s="33"/>
      <c r="E1088" s="33"/>
      <c r="F1088" s="33"/>
      <c r="G1088" s="34"/>
      <c r="H1088" s="35"/>
      <c r="I1088" s="35"/>
      <c r="J1088" s="35"/>
      <c r="K1088" s="35"/>
      <c r="L1088" s="35"/>
      <c r="M1088" s="35"/>
      <c r="N1088" s="36">
        <v>74253</v>
      </c>
      <c r="O1088" s="37">
        <f t="shared" si="16"/>
        <v>74253</v>
      </c>
    </row>
    <row r="1089" spans="1:15" hidden="1" x14ac:dyDescent="0.25">
      <c r="A1089" s="29" t="s">
        <v>8217</v>
      </c>
      <c r="B1089" s="30" t="s">
        <v>8218</v>
      </c>
      <c r="C1089" s="29" t="s">
        <v>130</v>
      </c>
      <c r="D1089" s="33"/>
      <c r="E1089" s="33"/>
      <c r="F1089" s="33"/>
      <c r="G1089" s="34"/>
      <c r="H1089" s="35"/>
      <c r="I1089" s="35"/>
      <c r="J1089" s="35"/>
      <c r="K1089" s="35"/>
      <c r="L1089" s="35"/>
      <c r="M1089" s="35"/>
      <c r="N1089" s="36">
        <v>27189</v>
      </c>
      <c r="O1089" s="37">
        <f t="shared" si="16"/>
        <v>27189</v>
      </c>
    </row>
    <row r="1090" spans="1:15" hidden="1" x14ac:dyDescent="0.25">
      <c r="A1090" s="29" t="s">
        <v>2180</v>
      </c>
      <c r="B1090" s="30" t="s">
        <v>2181</v>
      </c>
      <c r="C1090" s="29" t="s">
        <v>72</v>
      </c>
      <c r="D1090" s="33"/>
      <c r="E1090" s="33"/>
      <c r="F1090" s="33"/>
      <c r="G1090" s="34"/>
      <c r="H1090" s="35"/>
      <c r="I1090" s="35"/>
      <c r="J1090" s="35"/>
      <c r="K1090" s="35"/>
      <c r="L1090" s="35"/>
      <c r="M1090" s="35"/>
      <c r="N1090" s="36">
        <v>20212</v>
      </c>
      <c r="O1090" s="37">
        <f t="shared" si="16"/>
        <v>20212</v>
      </c>
    </row>
    <row r="1091" spans="1:15" hidden="1" x14ac:dyDescent="0.25">
      <c r="A1091" s="29" t="s">
        <v>2182</v>
      </c>
      <c r="B1091" s="30" t="s">
        <v>2183</v>
      </c>
      <c r="C1091" s="29" t="s">
        <v>32</v>
      </c>
      <c r="D1091" s="33"/>
      <c r="E1091" s="33"/>
      <c r="F1091" s="33"/>
      <c r="G1091" s="34"/>
      <c r="H1091" s="35"/>
      <c r="I1091" s="35"/>
      <c r="J1091" s="35"/>
      <c r="K1091" s="35"/>
      <c r="L1091" s="35"/>
      <c r="M1091" s="35"/>
      <c r="N1091" s="36">
        <v>9012</v>
      </c>
      <c r="O1091" s="37">
        <f t="shared" si="16"/>
        <v>9012</v>
      </c>
    </row>
    <row r="1092" spans="1:15" hidden="1" x14ac:dyDescent="0.25">
      <c r="A1092" s="29" t="s">
        <v>2184</v>
      </c>
      <c r="B1092" s="30" t="s">
        <v>2185</v>
      </c>
      <c r="C1092" s="29" t="s">
        <v>204</v>
      </c>
      <c r="D1092" s="33"/>
      <c r="E1092" s="33"/>
      <c r="F1092" s="33"/>
      <c r="G1092" s="34"/>
      <c r="H1092" s="35"/>
      <c r="I1092" s="35"/>
      <c r="J1092" s="35"/>
      <c r="K1092" s="35"/>
      <c r="L1092" s="35"/>
      <c r="M1092" s="35"/>
      <c r="N1092" s="36">
        <v>95581</v>
      </c>
      <c r="O1092" s="37">
        <f t="shared" ref="O1092:O1155" si="17">SUM(D1092:N1092)</f>
        <v>95581</v>
      </c>
    </row>
    <row r="1093" spans="1:15" hidden="1" x14ac:dyDescent="0.25">
      <c r="A1093" s="29" t="s">
        <v>2186</v>
      </c>
      <c r="B1093" s="30" t="s">
        <v>2187</v>
      </c>
      <c r="C1093" s="29" t="s">
        <v>204</v>
      </c>
      <c r="D1093" s="33"/>
      <c r="E1093" s="33"/>
      <c r="F1093" s="33"/>
      <c r="G1093" s="34"/>
      <c r="H1093" s="35"/>
      <c r="I1093" s="35"/>
      <c r="J1093" s="35"/>
      <c r="K1093" s="35"/>
      <c r="L1093" s="35"/>
      <c r="M1093" s="35"/>
      <c r="N1093" s="36">
        <v>277563</v>
      </c>
      <c r="O1093" s="37">
        <f t="shared" si="17"/>
        <v>277563</v>
      </c>
    </row>
    <row r="1094" spans="1:15" hidden="1" x14ac:dyDescent="0.25">
      <c r="A1094" s="29" t="s">
        <v>2188</v>
      </c>
      <c r="B1094" s="30" t="s">
        <v>2189</v>
      </c>
      <c r="C1094" s="29" t="s">
        <v>204</v>
      </c>
      <c r="D1094" s="33"/>
      <c r="E1094" s="33"/>
      <c r="F1094" s="33"/>
      <c r="G1094" s="34"/>
      <c r="H1094" s="35"/>
      <c r="I1094" s="35"/>
      <c r="J1094" s="35"/>
      <c r="K1094" s="35"/>
      <c r="L1094" s="35">
        <v>55512</v>
      </c>
      <c r="M1094" s="35"/>
      <c r="N1094" s="36"/>
      <c r="O1094" s="37">
        <f t="shared" si="17"/>
        <v>55512</v>
      </c>
    </row>
    <row r="1095" spans="1:15" hidden="1" x14ac:dyDescent="0.25">
      <c r="A1095" s="29" t="s">
        <v>2190</v>
      </c>
      <c r="B1095" s="30" t="s">
        <v>2191</v>
      </c>
      <c r="C1095" s="29" t="s">
        <v>204</v>
      </c>
      <c r="D1095" s="33"/>
      <c r="E1095" s="33"/>
      <c r="F1095" s="33"/>
      <c r="G1095" s="34"/>
      <c r="H1095" s="35"/>
      <c r="I1095" s="35"/>
      <c r="J1095" s="35">
        <v>258373</v>
      </c>
      <c r="K1095" s="35"/>
      <c r="L1095" s="35"/>
      <c r="M1095" s="35"/>
      <c r="N1095" s="36"/>
      <c r="O1095" s="37">
        <f t="shared" si="17"/>
        <v>258373</v>
      </c>
    </row>
    <row r="1096" spans="1:15" hidden="1" x14ac:dyDescent="0.25">
      <c r="A1096" s="29" t="s">
        <v>2192</v>
      </c>
      <c r="B1096" s="30" t="s">
        <v>2193</v>
      </c>
      <c r="C1096" s="29" t="s">
        <v>204</v>
      </c>
      <c r="D1096" s="33"/>
      <c r="E1096" s="33"/>
      <c r="F1096" s="33"/>
      <c r="G1096" s="34"/>
      <c r="H1096" s="35"/>
      <c r="I1096" s="35"/>
      <c r="J1096" s="35"/>
      <c r="K1096" s="35"/>
      <c r="L1096" s="35"/>
      <c r="M1096" s="35"/>
      <c r="N1096" s="36">
        <v>114377</v>
      </c>
      <c r="O1096" s="37">
        <f t="shared" si="17"/>
        <v>114377</v>
      </c>
    </row>
    <row r="1097" spans="1:15" hidden="1" x14ac:dyDescent="0.25">
      <c r="A1097" s="29" t="s">
        <v>2194</v>
      </c>
      <c r="B1097" s="30" t="s">
        <v>2195</v>
      </c>
      <c r="C1097" s="29" t="s">
        <v>204</v>
      </c>
      <c r="D1097" s="33"/>
      <c r="E1097" s="33"/>
      <c r="F1097" s="33"/>
      <c r="G1097" s="34"/>
      <c r="H1097" s="35"/>
      <c r="I1097" s="35"/>
      <c r="J1097" s="35"/>
      <c r="K1097" s="35"/>
      <c r="L1097" s="35"/>
      <c r="M1097" s="35"/>
      <c r="N1097" s="36">
        <v>39437</v>
      </c>
      <c r="O1097" s="37">
        <f t="shared" si="17"/>
        <v>39437</v>
      </c>
    </row>
    <row r="1098" spans="1:15" hidden="1" x14ac:dyDescent="0.25">
      <c r="A1098" s="29" t="s">
        <v>2196</v>
      </c>
      <c r="B1098" s="30" t="s">
        <v>2197</v>
      </c>
      <c r="C1098" s="29" t="s">
        <v>196</v>
      </c>
      <c r="D1098" s="33"/>
      <c r="E1098" s="33"/>
      <c r="F1098" s="33"/>
      <c r="G1098" s="34"/>
      <c r="H1098" s="35"/>
      <c r="I1098" s="35"/>
      <c r="J1098" s="35"/>
      <c r="K1098" s="35"/>
      <c r="L1098" s="35"/>
      <c r="M1098" s="35"/>
      <c r="N1098" s="36">
        <v>768628</v>
      </c>
      <c r="O1098" s="37">
        <f t="shared" si="17"/>
        <v>768628</v>
      </c>
    </row>
    <row r="1099" spans="1:15" hidden="1" x14ac:dyDescent="0.25">
      <c r="A1099" s="29" t="s">
        <v>2198</v>
      </c>
      <c r="B1099" s="30" t="s">
        <v>2199</v>
      </c>
      <c r="C1099" s="29" t="s">
        <v>63</v>
      </c>
      <c r="D1099" s="33"/>
      <c r="E1099" s="33"/>
      <c r="F1099" s="33"/>
      <c r="G1099" s="34"/>
      <c r="H1099" s="35"/>
      <c r="I1099" s="35"/>
      <c r="J1099" s="35"/>
      <c r="K1099" s="35"/>
      <c r="L1099" s="35"/>
      <c r="M1099" s="35"/>
      <c r="N1099" s="36">
        <v>64555</v>
      </c>
      <c r="O1099" s="37">
        <f t="shared" si="17"/>
        <v>64555</v>
      </c>
    </row>
    <row r="1100" spans="1:15" hidden="1" x14ac:dyDescent="0.25">
      <c r="A1100" s="29" t="s">
        <v>2200</v>
      </c>
      <c r="B1100" s="30" t="s">
        <v>2201</v>
      </c>
      <c r="C1100" s="29" t="s">
        <v>93</v>
      </c>
      <c r="D1100" s="33"/>
      <c r="E1100" s="33"/>
      <c r="F1100" s="33"/>
      <c r="G1100" s="34"/>
      <c r="H1100" s="35"/>
      <c r="I1100" s="35"/>
      <c r="J1100" s="35"/>
      <c r="K1100" s="35"/>
      <c r="L1100" s="35"/>
      <c r="M1100" s="35"/>
      <c r="N1100" s="36">
        <v>36754</v>
      </c>
      <c r="O1100" s="37">
        <f t="shared" si="17"/>
        <v>36754</v>
      </c>
    </row>
    <row r="1101" spans="1:15" hidden="1" x14ac:dyDescent="0.25">
      <c r="A1101" s="29" t="s">
        <v>2202</v>
      </c>
      <c r="B1101" s="30" t="s">
        <v>2203</v>
      </c>
      <c r="C1101" s="29" t="s">
        <v>32</v>
      </c>
      <c r="D1101" s="33"/>
      <c r="E1101" s="33"/>
      <c r="F1101" s="33"/>
      <c r="G1101" s="34"/>
      <c r="H1101" s="35"/>
      <c r="I1101" s="35"/>
      <c r="J1101" s="35"/>
      <c r="K1101" s="35"/>
      <c r="L1101" s="35"/>
      <c r="M1101" s="35"/>
      <c r="N1101" s="36">
        <v>260143</v>
      </c>
      <c r="O1101" s="37">
        <f t="shared" si="17"/>
        <v>260143</v>
      </c>
    </row>
    <row r="1102" spans="1:15" hidden="1" x14ac:dyDescent="0.25">
      <c r="A1102" s="29" t="s">
        <v>2204</v>
      </c>
      <c r="B1102" s="30" t="s">
        <v>2205</v>
      </c>
      <c r="C1102" s="29" t="s">
        <v>204</v>
      </c>
      <c r="D1102" s="33"/>
      <c r="E1102" s="33"/>
      <c r="F1102" s="33"/>
      <c r="G1102" s="34"/>
      <c r="H1102" s="35"/>
      <c r="I1102" s="35"/>
      <c r="J1102" s="35"/>
      <c r="K1102" s="35"/>
      <c r="L1102" s="35"/>
      <c r="M1102" s="35"/>
      <c r="N1102" s="36">
        <v>144970</v>
      </c>
      <c r="O1102" s="37">
        <f t="shared" si="17"/>
        <v>144970</v>
      </c>
    </row>
    <row r="1103" spans="1:15" hidden="1" x14ac:dyDescent="0.25">
      <c r="A1103" s="29" t="s">
        <v>2206</v>
      </c>
      <c r="B1103" s="30" t="s">
        <v>2207</v>
      </c>
      <c r="C1103" s="29" t="s">
        <v>80</v>
      </c>
      <c r="D1103" s="33"/>
      <c r="E1103" s="33"/>
      <c r="F1103" s="33"/>
      <c r="G1103" s="34"/>
      <c r="H1103" s="35">
        <v>37364</v>
      </c>
      <c r="I1103" s="35"/>
      <c r="J1103" s="35"/>
      <c r="K1103" s="35"/>
      <c r="L1103" s="35">
        <v>607328</v>
      </c>
      <c r="M1103" s="35">
        <v>102420</v>
      </c>
      <c r="N1103" s="36"/>
      <c r="O1103" s="37">
        <f t="shared" si="17"/>
        <v>747112</v>
      </c>
    </row>
    <row r="1104" spans="1:15" hidden="1" x14ac:dyDescent="0.25">
      <c r="A1104" s="29" t="s">
        <v>2208</v>
      </c>
      <c r="B1104" s="30" t="s">
        <v>2209</v>
      </c>
      <c r="C1104" s="29" t="s">
        <v>32</v>
      </c>
      <c r="D1104" s="33"/>
      <c r="E1104" s="33"/>
      <c r="F1104" s="33"/>
      <c r="G1104" s="34"/>
      <c r="H1104" s="35"/>
      <c r="I1104" s="35"/>
      <c r="J1104" s="35"/>
      <c r="K1104" s="35"/>
      <c r="L1104" s="35">
        <v>220235</v>
      </c>
      <c r="M1104" s="35"/>
      <c r="N1104" s="36"/>
      <c r="O1104" s="37">
        <f t="shared" si="17"/>
        <v>220235</v>
      </c>
    </row>
    <row r="1105" spans="1:15" hidden="1" x14ac:dyDescent="0.25">
      <c r="A1105" s="29" t="s">
        <v>2210</v>
      </c>
      <c r="B1105" s="30" t="s">
        <v>2211</v>
      </c>
      <c r="C1105" s="29" t="s">
        <v>40</v>
      </c>
      <c r="D1105" s="33"/>
      <c r="E1105" s="33"/>
      <c r="F1105" s="33"/>
      <c r="G1105" s="34"/>
      <c r="H1105" s="35"/>
      <c r="I1105" s="35"/>
      <c r="J1105" s="35"/>
      <c r="K1105" s="35">
        <v>131802</v>
      </c>
      <c r="L1105" s="35"/>
      <c r="M1105" s="35"/>
      <c r="N1105" s="36"/>
      <c r="O1105" s="37">
        <f t="shared" si="17"/>
        <v>131802</v>
      </c>
    </row>
    <row r="1106" spans="1:15" hidden="1" x14ac:dyDescent="0.25">
      <c r="A1106" s="29" t="s">
        <v>8219</v>
      </c>
      <c r="B1106" s="30" t="s">
        <v>8220</v>
      </c>
      <c r="C1106" s="29" t="s">
        <v>308</v>
      </c>
      <c r="D1106" s="33"/>
      <c r="E1106" s="33"/>
      <c r="F1106" s="33"/>
      <c r="G1106" s="34"/>
      <c r="H1106" s="35"/>
      <c r="I1106" s="35"/>
      <c r="J1106" s="35"/>
      <c r="K1106" s="35"/>
      <c r="L1106" s="35"/>
      <c r="M1106" s="35"/>
      <c r="N1106" s="36">
        <v>35495</v>
      </c>
      <c r="O1106" s="37">
        <f t="shared" si="17"/>
        <v>35495</v>
      </c>
    </row>
    <row r="1107" spans="1:15" hidden="1" x14ac:dyDescent="0.25">
      <c r="A1107" s="29" t="s">
        <v>2212</v>
      </c>
      <c r="B1107" s="30" t="s">
        <v>2213</v>
      </c>
      <c r="C1107" s="29" t="s">
        <v>66</v>
      </c>
      <c r="D1107" s="33"/>
      <c r="E1107" s="33"/>
      <c r="F1107" s="33"/>
      <c r="G1107" s="34"/>
      <c r="H1107" s="35"/>
      <c r="I1107" s="35"/>
      <c r="J1107" s="35"/>
      <c r="K1107" s="35"/>
      <c r="L1107" s="35"/>
      <c r="M1107" s="35"/>
      <c r="N1107" s="36">
        <v>28559</v>
      </c>
      <c r="O1107" s="37">
        <f t="shared" si="17"/>
        <v>28559</v>
      </c>
    </row>
    <row r="1108" spans="1:15" hidden="1" x14ac:dyDescent="0.25">
      <c r="A1108" s="29" t="s">
        <v>2214</v>
      </c>
      <c r="B1108" s="30" t="s">
        <v>2215</v>
      </c>
      <c r="C1108" s="29" t="s">
        <v>29</v>
      </c>
      <c r="D1108" s="33"/>
      <c r="E1108" s="33"/>
      <c r="F1108" s="33"/>
      <c r="G1108" s="34"/>
      <c r="H1108" s="35"/>
      <c r="I1108" s="35"/>
      <c r="J1108" s="35"/>
      <c r="K1108" s="35"/>
      <c r="L1108" s="35">
        <v>57195</v>
      </c>
      <c r="M1108" s="35"/>
      <c r="N1108" s="36"/>
      <c r="O1108" s="37">
        <f t="shared" si="17"/>
        <v>57195</v>
      </c>
    </row>
    <row r="1109" spans="1:15" hidden="1" x14ac:dyDescent="0.25">
      <c r="A1109" s="29" t="s">
        <v>2216</v>
      </c>
      <c r="B1109" s="30" t="s">
        <v>2217</v>
      </c>
      <c r="C1109" s="29" t="s">
        <v>225</v>
      </c>
      <c r="D1109" s="33"/>
      <c r="E1109" s="33"/>
      <c r="F1109" s="33"/>
      <c r="G1109" s="34"/>
      <c r="H1109" s="35"/>
      <c r="I1109" s="35"/>
      <c r="J1109" s="35"/>
      <c r="K1109" s="35"/>
      <c r="L1109" s="35"/>
      <c r="M1109" s="35"/>
      <c r="N1109" s="36">
        <v>82220</v>
      </c>
      <c r="O1109" s="37">
        <f t="shared" si="17"/>
        <v>82220</v>
      </c>
    </row>
    <row r="1110" spans="1:15" hidden="1" x14ac:dyDescent="0.25">
      <c r="A1110" s="29" t="s">
        <v>2218</v>
      </c>
      <c r="B1110" s="30" t="s">
        <v>2219</v>
      </c>
      <c r="C1110" s="29" t="s">
        <v>92</v>
      </c>
      <c r="D1110" s="33"/>
      <c r="E1110" s="33"/>
      <c r="F1110" s="33"/>
      <c r="G1110" s="34"/>
      <c r="H1110" s="35"/>
      <c r="I1110" s="35"/>
      <c r="J1110" s="35"/>
      <c r="K1110" s="35"/>
      <c r="L1110" s="35">
        <v>131238</v>
      </c>
      <c r="M1110" s="35">
        <v>21022</v>
      </c>
      <c r="N1110" s="36"/>
      <c r="O1110" s="37">
        <f t="shared" si="17"/>
        <v>152260</v>
      </c>
    </row>
    <row r="1111" spans="1:15" hidden="1" x14ac:dyDescent="0.25">
      <c r="A1111" s="29" t="s">
        <v>2220</v>
      </c>
      <c r="B1111" s="30" t="s">
        <v>2221</v>
      </c>
      <c r="C1111" s="29" t="s">
        <v>130</v>
      </c>
      <c r="D1111" s="33"/>
      <c r="E1111" s="33"/>
      <c r="F1111" s="33"/>
      <c r="G1111" s="34"/>
      <c r="H1111" s="35"/>
      <c r="I1111" s="35"/>
      <c r="J1111" s="35"/>
      <c r="K1111" s="35"/>
      <c r="L1111" s="35"/>
      <c r="M1111" s="35"/>
      <c r="N1111" s="36">
        <v>197771</v>
      </c>
      <c r="O1111" s="37">
        <f t="shared" si="17"/>
        <v>197771</v>
      </c>
    </row>
    <row r="1112" spans="1:15" hidden="1" x14ac:dyDescent="0.25">
      <c r="A1112" s="29" t="s">
        <v>2222</v>
      </c>
      <c r="B1112" s="30" t="s">
        <v>2223</v>
      </c>
      <c r="C1112" s="29" t="s">
        <v>77</v>
      </c>
      <c r="D1112" s="33"/>
      <c r="E1112" s="33"/>
      <c r="F1112" s="33"/>
      <c r="G1112" s="34"/>
      <c r="H1112" s="35"/>
      <c r="I1112" s="35"/>
      <c r="J1112" s="35"/>
      <c r="K1112" s="35"/>
      <c r="L1112" s="35"/>
      <c r="M1112" s="35"/>
      <c r="N1112" s="36">
        <v>88499</v>
      </c>
      <c r="O1112" s="37">
        <f t="shared" si="17"/>
        <v>88499</v>
      </c>
    </row>
    <row r="1113" spans="1:15" hidden="1" x14ac:dyDescent="0.25">
      <c r="A1113" s="29" t="s">
        <v>2224</v>
      </c>
      <c r="B1113" s="30" t="s">
        <v>2225</v>
      </c>
      <c r="C1113" s="29" t="s">
        <v>80</v>
      </c>
      <c r="D1113" s="33"/>
      <c r="E1113" s="33"/>
      <c r="F1113" s="33"/>
      <c r="G1113" s="34"/>
      <c r="H1113" s="35"/>
      <c r="I1113" s="35"/>
      <c r="J1113" s="35"/>
      <c r="K1113" s="35"/>
      <c r="L1113" s="35">
        <v>201401</v>
      </c>
      <c r="M1113" s="35"/>
      <c r="N1113" s="36"/>
      <c r="O1113" s="37">
        <f t="shared" si="17"/>
        <v>201401</v>
      </c>
    </row>
    <row r="1114" spans="1:15" hidden="1" x14ac:dyDescent="0.25">
      <c r="A1114" s="29" t="s">
        <v>2226</v>
      </c>
      <c r="B1114" s="30" t="s">
        <v>2227</v>
      </c>
      <c r="C1114" s="29" t="s">
        <v>144</v>
      </c>
      <c r="D1114" s="33"/>
      <c r="E1114" s="33"/>
      <c r="F1114" s="33"/>
      <c r="G1114" s="34"/>
      <c r="H1114" s="35"/>
      <c r="I1114" s="35"/>
      <c r="J1114" s="35"/>
      <c r="K1114" s="35"/>
      <c r="L1114" s="35"/>
      <c r="M1114" s="35"/>
      <c r="N1114" s="36">
        <v>39043</v>
      </c>
      <c r="O1114" s="37">
        <f t="shared" si="17"/>
        <v>39043</v>
      </c>
    </row>
    <row r="1115" spans="1:15" hidden="1" x14ac:dyDescent="0.25">
      <c r="A1115" s="29" t="s">
        <v>2228</v>
      </c>
      <c r="B1115" s="30" t="s">
        <v>2229</v>
      </c>
      <c r="C1115" s="29" t="s">
        <v>199</v>
      </c>
      <c r="D1115" s="33"/>
      <c r="E1115" s="33"/>
      <c r="F1115" s="33"/>
      <c r="G1115" s="34"/>
      <c r="H1115" s="35"/>
      <c r="I1115" s="35"/>
      <c r="J1115" s="35"/>
      <c r="K1115" s="35"/>
      <c r="L1115" s="35"/>
      <c r="M1115" s="35"/>
      <c r="N1115" s="36">
        <v>391817</v>
      </c>
      <c r="O1115" s="37">
        <f t="shared" si="17"/>
        <v>391817</v>
      </c>
    </row>
    <row r="1116" spans="1:15" hidden="1" x14ac:dyDescent="0.25">
      <c r="A1116" s="29" t="s">
        <v>2230</v>
      </c>
      <c r="B1116" s="30" t="s">
        <v>2231</v>
      </c>
      <c r="C1116" s="29" t="s">
        <v>1243</v>
      </c>
      <c r="D1116" s="33"/>
      <c r="E1116" s="33"/>
      <c r="F1116" s="33"/>
      <c r="G1116" s="34"/>
      <c r="H1116" s="35">
        <v>478</v>
      </c>
      <c r="I1116" s="35"/>
      <c r="J1116" s="35"/>
      <c r="K1116" s="35"/>
      <c r="L1116" s="35"/>
      <c r="M1116" s="35"/>
      <c r="N1116" s="36"/>
      <c r="O1116" s="37">
        <f t="shared" si="17"/>
        <v>478</v>
      </c>
    </row>
    <row r="1117" spans="1:15" hidden="1" x14ac:dyDescent="0.25">
      <c r="A1117" s="29" t="s">
        <v>2232</v>
      </c>
      <c r="B1117" s="30" t="s">
        <v>2233</v>
      </c>
      <c r="C1117" s="29" t="s">
        <v>80</v>
      </c>
      <c r="D1117" s="33"/>
      <c r="E1117" s="33"/>
      <c r="F1117" s="33"/>
      <c r="G1117" s="34"/>
      <c r="H1117" s="35"/>
      <c r="I1117" s="35"/>
      <c r="J1117" s="35"/>
      <c r="K1117" s="35"/>
      <c r="L1117" s="35">
        <v>22235</v>
      </c>
      <c r="M1117" s="35">
        <v>3684</v>
      </c>
      <c r="N1117" s="36"/>
      <c r="O1117" s="37">
        <f t="shared" si="17"/>
        <v>25919</v>
      </c>
    </row>
    <row r="1118" spans="1:15" hidden="1" x14ac:dyDescent="0.25">
      <c r="A1118" s="29" t="s">
        <v>2234</v>
      </c>
      <c r="B1118" s="30" t="s">
        <v>2235</v>
      </c>
      <c r="C1118" s="29" t="s">
        <v>558</v>
      </c>
      <c r="D1118" s="33"/>
      <c r="E1118" s="33"/>
      <c r="F1118" s="33"/>
      <c r="G1118" s="34"/>
      <c r="H1118" s="35">
        <v>628</v>
      </c>
      <c r="I1118" s="35">
        <v>145733</v>
      </c>
      <c r="J1118" s="35"/>
      <c r="K1118" s="35"/>
      <c r="L1118" s="35"/>
      <c r="M1118" s="35"/>
      <c r="N1118" s="36"/>
      <c r="O1118" s="37">
        <f t="shared" si="17"/>
        <v>146361</v>
      </c>
    </row>
    <row r="1119" spans="1:15" hidden="1" x14ac:dyDescent="0.25">
      <c r="A1119" s="29" t="s">
        <v>2236</v>
      </c>
      <c r="B1119" s="30" t="s">
        <v>2237</v>
      </c>
      <c r="C1119" s="29" t="s">
        <v>80</v>
      </c>
      <c r="D1119" s="33"/>
      <c r="E1119" s="33"/>
      <c r="F1119" s="33"/>
      <c r="G1119" s="34"/>
      <c r="H1119" s="35">
        <v>4589</v>
      </c>
      <c r="I1119" s="35"/>
      <c r="J1119" s="35"/>
      <c r="K1119" s="35"/>
      <c r="L1119" s="35">
        <v>72258</v>
      </c>
      <c r="M1119" s="35">
        <v>11635</v>
      </c>
      <c r="N1119" s="36"/>
      <c r="O1119" s="37">
        <f t="shared" si="17"/>
        <v>88482</v>
      </c>
    </row>
    <row r="1120" spans="1:15" hidden="1" x14ac:dyDescent="0.25">
      <c r="A1120" s="29" t="s">
        <v>2238</v>
      </c>
      <c r="B1120" s="30" t="s">
        <v>2239</v>
      </c>
      <c r="C1120" s="29" t="s">
        <v>308</v>
      </c>
      <c r="D1120" s="33"/>
      <c r="E1120" s="33"/>
      <c r="F1120" s="33"/>
      <c r="G1120" s="34"/>
      <c r="H1120" s="35">
        <v>9579</v>
      </c>
      <c r="I1120" s="35"/>
      <c r="J1120" s="35"/>
      <c r="K1120" s="35"/>
      <c r="L1120" s="35"/>
      <c r="M1120" s="35"/>
      <c r="N1120" s="36"/>
      <c r="O1120" s="37">
        <f t="shared" si="17"/>
        <v>9579</v>
      </c>
    </row>
    <row r="1121" spans="1:15" hidden="1" x14ac:dyDescent="0.25">
      <c r="A1121" s="29" t="s">
        <v>2240</v>
      </c>
      <c r="B1121" s="30" t="s">
        <v>2241</v>
      </c>
      <c r="C1121" s="29" t="s">
        <v>26</v>
      </c>
      <c r="D1121" s="33">
        <v>891369</v>
      </c>
      <c r="E1121" s="33"/>
      <c r="F1121" s="33"/>
      <c r="G1121" s="34"/>
      <c r="H1121" s="35"/>
      <c r="I1121" s="35"/>
      <c r="J1121" s="35"/>
      <c r="K1121" s="35"/>
      <c r="L1121" s="35"/>
      <c r="M1121" s="35"/>
      <c r="N1121" s="36"/>
      <c r="O1121" s="37">
        <f t="shared" si="17"/>
        <v>891369</v>
      </c>
    </row>
    <row r="1122" spans="1:15" hidden="1" x14ac:dyDescent="0.25">
      <c r="A1122" s="29" t="s">
        <v>2242</v>
      </c>
      <c r="B1122" s="30" t="s">
        <v>2243</v>
      </c>
      <c r="C1122" s="29" t="s">
        <v>2244</v>
      </c>
      <c r="D1122" s="33"/>
      <c r="E1122" s="33"/>
      <c r="F1122" s="33"/>
      <c r="G1122" s="34"/>
      <c r="H1122" s="35">
        <v>3019</v>
      </c>
      <c r="I1122" s="35"/>
      <c r="J1122" s="35"/>
      <c r="K1122" s="35"/>
      <c r="L1122" s="35"/>
      <c r="M1122" s="35"/>
      <c r="N1122" s="36"/>
      <c r="O1122" s="37">
        <f t="shared" si="17"/>
        <v>3019</v>
      </c>
    </row>
    <row r="1123" spans="1:15" hidden="1" x14ac:dyDescent="0.25">
      <c r="A1123" s="29" t="s">
        <v>2245</v>
      </c>
      <c r="B1123" s="30" t="s">
        <v>2246</v>
      </c>
      <c r="C1123" s="29" t="s">
        <v>37</v>
      </c>
      <c r="D1123" s="33"/>
      <c r="E1123" s="33"/>
      <c r="F1123" s="33"/>
      <c r="G1123" s="34"/>
      <c r="H1123" s="35"/>
      <c r="I1123" s="35"/>
      <c r="J1123" s="35"/>
      <c r="K1123" s="35"/>
      <c r="L1123" s="35">
        <v>1201155</v>
      </c>
      <c r="M1123" s="35"/>
      <c r="N1123" s="36"/>
      <c r="O1123" s="37">
        <f t="shared" si="17"/>
        <v>1201155</v>
      </c>
    </row>
    <row r="1124" spans="1:15" hidden="1" x14ac:dyDescent="0.25">
      <c r="A1124" s="29" t="s">
        <v>2247</v>
      </c>
      <c r="B1124" s="30" t="s">
        <v>2248</v>
      </c>
      <c r="C1124" s="29" t="s">
        <v>378</v>
      </c>
      <c r="D1124" s="33"/>
      <c r="E1124" s="33"/>
      <c r="F1124" s="33"/>
      <c r="G1124" s="34"/>
      <c r="H1124" s="35"/>
      <c r="I1124" s="35"/>
      <c r="J1124" s="35"/>
      <c r="K1124" s="35"/>
      <c r="L1124" s="35"/>
      <c r="M1124" s="35"/>
      <c r="N1124" s="36">
        <v>43393</v>
      </c>
      <c r="O1124" s="37">
        <f t="shared" si="17"/>
        <v>43393</v>
      </c>
    </row>
    <row r="1125" spans="1:15" hidden="1" x14ac:dyDescent="0.25">
      <c r="A1125" s="29" t="s">
        <v>2249</v>
      </c>
      <c r="B1125" s="30" t="s">
        <v>2250</v>
      </c>
      <c r="C1125" s="29" t="s">
        <v>92</v>
      </c>
      <c r="D1125" s="33"/>
      <c r="E1125" s="33"/>
      <c r="F1125" s="33"/>
      <c r="G1125" s="34"/>
      <c r="H1125" s="35"/>
      <c r="I1125" s="35"/>
      <c r="J1125" s="35"/>
      <c r="K1125" s="35"/>
      <c r="L1125" s="35">
        <v>212729</v>
      </c>
      <c r="M1125" s="35"/>
      <c r="N1125" s="36"/>
      <c r="O1125" s="37">
        <f t="shared" si="17"/>
        <v>212729</v>
      </c>
    </row>
    <row r="1126" spans="1:15" hidden="1" x14ac:dyDescent="0.25">
      <c r="A1126" s="29" t="s">
        <v>2251</v>
      </c>
      <c r="B1126" s="30" t="s">
        <v>2252</v>
      </c>
      <c r="C1126" s="29" t="s">
        <v>80</v>
      </c>
      <c r="D1126" s="33"/>
      <c r="E1126" s="33"/>
      <c r="F1126" s="33"/>
      <c r="G1126" s="34"/>
      <c r="H1126" s="35">
        <v>1293</v>
      </c>
      <c r="I1126" s="35"/>
      <c r="J1126" s="35"/>
      <c r="K1126" s="35"/>
      <c r="L1126" s="35"/>
      <c r="M1126" s="35"/>
      <c r="N1126" s="36"/>
      <c r="O1126" s="37">
        <f t="shared" si="17"/>
        <v>1293</v>
      </c>
    </row>
    <row r="1127" spans="1:15" hidden="1" x14ac:dyDescent="0.25">
      <c r="A1127" s="29" t="s">
        <v>2253</v>
      </c>
      <c r="B1127" s="30" t="s">
        <v>2254</v>
      </c>
      <c r="C1127" s="29" t="s">
        <v>80</v>
      </c>
      <c r="D1127" s="33"/>
      <c r="E1127" s="33"/>
      <c r="F1127" s="33"/>
      <c r="G1127" s="34"/>
      <c r="H1127" s="35"/>
      <c r="I1127" s="35"/>
      <c r="J1127" s="35"/>
      <c r="K1127" s="35"/>
      <c r="L1127" s="35">
        <v>521329</v>
      </c>
      <c r="M1127" s="35"/>
      <c r="N1127" s="36"/>
      <c r="O1127" s="37">
        <f t="shared" si="17"/>
        <v>521329</v>
      </c>
    </row>
    <row r="1128" spans="1:15" hidden="1" x14ac:dyDescent="0.25">
      <c r="A1128" s="29" t="s">
        <v>2255</v>
      </c>
      <c r="B1128" s="30" t="s">
        <v>2256</v>
      </c>
      <c r="C1128" s="29" t="s">
        <v>92</v>
      </c>
      <c r="D1128" s="33"/>
      <c r="E1128" s="33"/>
      <c r="F1128" s="33"/>
      <c r="G1128" s="34"/>
      <c r="H1128" s="35"/>
      <c r="I1128" s="35"/>
      <c r="J1128" s="35"/>
      <c r="K1128" s="35"/>
      <c r="L1128" s="35"/>
      <c r="M1128" s="35"/>
      <c r="N1128" s="36">
        <v>74376</v>
      </c>
      <c r="O1128" s="37">
        <f t="shared" si="17"/>
        <v>74376</v>
      </c>
    </row>
    <row r="1129" spans="1:15" hidden="1" x14ac:dyDescent="0.25">
      <c r="A1129" s="29" t="s">
        <v>2257</v>
      </c>
      <c r="B1129" s="30" t="s">
        <v>2258</v>
      </c>
      <c r="C1129" s="29" t="s">
        <v>92</v>
      </c>
      <c r="D1129" s="33"/>
      <c r="E1129" s="33"/>
      <c r="F1129" s="33"/>
      <c r="G1129" s="34"/>
      <c r="H1129" s="35"/>
      <c r="I1129" s="35"/>
      <c r="J1129" s="35"/>
      <c r="K1129" s="35"/>
      <c r="L1129" s="35"/>
      <c r="M1129" s="35"/>
      <c r="N1129" s="36">
        <v>113468</v>
      </c>
      <c r="O1129" s="37">
        <f t="shared" si="17"/>
        <v>113468</v>
      </c>
    </row>
    <row r="1130" spans="1:15" hidden="1" x14ac:dyDescent="0.25">
      <c r="A1130" s="29" t="s">
        <v>2259</v>
      </c>
      <c r="B1130" s="30" t="s">
        <v>2260</v>
      </c>
      <c r="C1130" s="29" t="s">
        <v>92</v>
      </c>
      <c r="D1130" s="33"/>
      <c r="E1130" s="33"/>
      <c r="F1130" s="33"/>
      <c r="G1130" s="34"/>
      <c r="H1130" s="35"/>
      <c r="I1130" s="35"/>
      <c r="J1130" s="35"/>
      <c r="K1130" s="35"/>
      <c r="L1130" s="35"/>
      <c r="M1130" s="35"/>
      <c r="N1130" s="36">
        <v>49063</v>
      </c>
      <c r="O1130" s="37">
        <f t="shared" si="17"/>
        <v>49063</v>
      </c>
    </row>
    <row r="1131" spans="1:15" hidden="1" x14ac:dyDescent="0.25">
      <c r="A1131" s="29" t="s">
        <v>2261</v>
      </c>
      <c r="B1131" s="30" t="s">
        <v>2262</v>
      </c>
      <c r="C1131" s="29" t="s">
        <v>93</v>
      </c>
      <c r="D1131" s="33"/>
      <c r="E1131" s="33"/>
      <c r="F1131" s="33"/>
      <c r="G1131" s="34"/>
      <c r="H1131" s="35"/>
      <c r="I1131" s="35"/>
      <c r="J1131" s="35"/>
      <c r="K1131" s="35"/>
      <c r="L1131" s="35"/>
      <c r="M1131" s="35"/>
      <c r="N1131" s="36">
        <v>164260</v>
      </c>
      <c r="O1131" s="37">
        <f t="shared" si="17"/>
        <v>164260</v>
      </c>
    </row>
    <row r="1132" spans="1:15" hidden="1" x14ac:dyDescent="0.25">
      <c r="A1132" s="29" t="s">
        <v>2263</v>
      </c>
      <c r="B1132" s="30" t="s">
        <v>2264</v>
      </c>
      <c r="C1132" s="29" t="s">
        <v>80</v>
      </c>
      <c r="D1132" s="33"/>
      <c r="E1132" s="33"/>
      <c r="F1132" s="33"/>
      <c r="G1132" s="34"/>
      <c r="H1132" s="35">
        <v>61874</v>
      </c>
      <c r="I1132" s="35"/>
      <c r="J1132" s="35"/>
      <c r="K1132" s="35"/>
      <c r="L1132" s="35">
        <v>989295</v>
      </c>
      <c r="M1132" s="35"/>
      <c r="N1132" s="36"/>
      <c r="O1132" s="37">
        <f t="shared" si="17"/>
        <v>1051169</v>
      </c>
    </row>
    <row r="1133" spans="1:15" hidden="1" x14ac:dyDescent="0.25">
      <c r="A1133" s="29" t="s">
        <v>2265</v>
      </c>
      <c r="B1133" s="30" t="s">
        <v>2266</v>
      </c>
      <c r="C1133" s="29" t="s">
        <v>37</v>
      </c>
      <c r="D1133" s="33"/>
      <c r="E1133" s="33"/>
      <c r="F1133" s="33"/>
      <c r="G1133" s="34"/>
      <c r="H1133" s="35"/>
      <c r="I1133" s="35"/>
      <c r="J1133" s="35"/>
      <c r="K1133" s="35"/>
      <c r="L1133" s="35"/>
      <c r="M1133" s="35"/>
      <c r="N1133" s="36">
        <v>325067</v>
      </c>
      <c r="O1133" s="37">
        <f t="shared" si="17"/>
        <v>325067</v>
      </c>
    </row>
    <row r="1134" spans="1:15" hidden="1" x14ac:dyDescent="0.25">
      <c r="A1134" s="29" t="s">
        <v>2267</v>
      </c>
      <c r="B1134" s="30" t="s">
        <v>2268</v>
      </c>
      <c r="C1134" s="29" t="s">
        <v>178</v>
      </c>
      <c r="D1134" s="33"/>
      <c r="E1134" s="33"/>
      <c r="F1134" s="33"/>
      <c r="G1134" s="34"/>
      <c r="H1134" s="35"/>
      <c r="I1134" s="35"/>
      <c r="J1134" s="35"/>
      <c r="K1134" s="35"/>
      <c r="L1134" s="35">
        <v>341846</v>
      </c>
      <c r="M1134" s="35"/>
      <c r="N1134" s="36"/>
      <c r="O1134" s="37">
        <f t="shared" si="17"/>
        <v>341846</v>
      </c>
    </row>
    <row r="1135" spans="1:15" hidden="1" x14ac:dyDescent="0.25">
      <c r="A1135" s="29" t="s">
        <v>2269</v>
      </c>
      <c r="B1135" s="30" t="s">
        <v>2270</v>
      </c>
      <c r="C1135" s="29" t="s">
        <v>196</v>
      </c>
      <c r="D1135" s="33"/>
      <c r="E1135" s="33"/>
      <c r="F1135" s="33"/>
      <c r="G1135" s="34"/>
      <c r="H1135" s="35"/>
      <c r="I1135" s="35"/>
      <c r="J1135" s="35"/>
      <c r="K1135" s="35"/>
      <c r="L1135" s="35"/>
      <c r="M1135" s="35"/>
      <c r="N1135" s="36">
        <v>73039</v>
      </c>
      <c r="O1135" s="37">
        <f t="shared" si="17"/>
        <v>73039</v>
      </c>
    </row>
    <row r="1136" spans="1:15" hidden="1" x14ac:dyDescent="0.25">
      <c r="A1136" s="29" t="s">
        <v>2271</v>
      </c>
      <c r="B1136" s="30" t="s">
        <v>2272</v>
      </c>
      <c r="C1136" s="29" t="s">
        <v>92</v>
      </c>
      <c r="D1136" s="33">
        <v>1309192</v>
      </c>
      <c r="E1136" s="33"/>
      <c r="F1136" s="33"/>
      <c r="G1136" s="34"/>
      <c r="H1136" s="35"/>
      <c r="I1136" s="35"/>
      <c r="J1136" s="35"/>
      <c r="K1136" s="35"/>
      <c r="L1136" s="35"/>
      <c r="M1136" s="35"/>
      <c r="N1136" s="36"/>
      <c r="O1136" s="37">
        <f t="shared" si="17"/>
        <v>1309192</v>
      </c>
    </row>
    <row r="1137" spans="1:15" hidden="1" x14ac:dyDescent="0.25">
      <c r="A1137" s="29" t="s">
        <v>2273</v>
      </c>
      <c r="B1137" s="30" t="s">
        <v>2274</v>
      </c>
      <c r="C1137" s="29" t="s">
        <v>32</v>
      </c>
      <c r="D1137" s="33"/>
      <c r="E1137" s="33"/>
      <c r="F1137" s="33"/>
      <c r="G1137" s="34"/>
      <c r="H1137" s="35"/>
      <c r="I1137" s="35"/>
      <c r="J1137" s="35"/>
      <c r="K1137" s="35"/>
      <c r="L1137" s="35"/>
      <c r="M1137" s="35"/>
      <c r="N1137" s="36">
        <v>45332</v>
      </c>
      <c r="O1137" s="37">
        <f t="shared" si="17"/>
        <v>45332</v>
      </c>
    </row>
    <row r="1138" spans="1:15" hidden="1" x14ac:dyDescent="0.25">
      <c r="A1138" s="29" t="s">
        <v>2275</v>
      </c>
      <c r="B1138" s="30" t="s">
        <v>2276</v>
      </c>
      <c r="C1138" s="29" t="s">
        <v>69</v>
      </c>
      <c r="D1138" s="33"/>
      <c r="E1138" s="33"/>
      <c r="F1138" s="33"/>
      <c r="G1138" s="34"/>
      <c r="H1138" s="35"/>
      <c r="I1138" s="35"/>
      <c r="J1138" s="35"/>
      <c r="K1138" s="35"/>
      <c r="L1138" s="35"/>
      <c r="M1138" s="35"/>
      <c r="N1138" s="36">
        <v>215322</v>
      </c>
      <c r="O1138" s="37">
        <f t="shared" si="17"/>
        <v>215322</v>
      </c>
    </row>
    <row r="1139" spans="1:15" hidden="1" x14ac:dyDescent="0.25">
      <c r="A1139" s="29" t="s">
        <v>2277</v>
      </c>
      <c r="B1139" s="30" t="s">
        <v>2278</v>
      </c>
      <c r="C1139" s="29" t="s">
        <v>66</v>
      </c>
      <c r="D1139" s="33"/>
      <c r="E1139" s="33"/>
      <c r="F1139" s="33"/>
      <c r="G1139" s="34"/>
      <c r="H1139" s="35"/>
      <c r="I1139" s="35"/>
      <c r="J1139" s="35"/>
      <c r="K1139" s="35">
        <v>40593</v>
      </c>
      <c r="L1139" s="35"/>
      <c r="M1139" s="35"/>
      <c r="N1139" s="36"/>
      <c r="O1139" s="37">
        <f t="shared" si="17"/>
        <v>40593</v>
      </c>
    </row>
    <row r="1140" spans="1:15" hidden="1" x14ac:dyDescent="0.25">
      <c r="A1140" s="29" t="s">
        <v>2279</v>
      </c>
      <c r="B1140" s="30" t="s">
        <v>2280</v>
      </c>
      <c r="C1140" s="29" t="s">
        <v>96</v>
      </c>
      <c r="D1140" s="33"/>
      <c r="E1140" s="33"/>
      <c r="F1140" s="33"/>
      <c r="G1140" s="34"/>
      <c r="H1140" s="35"/>
      <c r="I1140" s="35"/>
      <c r="J1140" s="35"/>
      <c r="K1140" s="35"/>
      <c r="L1140" s="35"/>
      <c r="M1140" s="35"/>
      <c r="N1140" s="36">
        <v>257726</v>
      </c>
      <c r="O1140" s="37">
        <f t="shared" si="17"/>
        <v>257726</v>
      </c>
    </row>
    <row r="1141" spans="1:15" hidden="1" x14ac:dyDescent="0.25">
      <c r="A1141" s="29" t="s">
        <v>2281</v>
      </c>
      <c r="B1141" s="30" t="s">
        <v>2282</v>
      </c>
      <c r="C1141" s="29" t="s">
        <v>236</v>
      </c>
      <c r="D1141" s="33"/>
      <c r="E1141" s="33"/>
      <c r="F1141" s="33"/>
      <c r="G1141" s="34"/>
      <c r="H1141" s="35"/>
      <c r="I1141" s="35"/>
      <c r="J1141" s="35"/>
      <c r="K1141" s="35"/>
      <c r="L1141" s="35"/>
      <c r="M1141" s="35"/>
      <c r="N1141" s="36">
        <v>57641</v>
      </c>
      <c r="O1141" s="37">
        <f t="shared" si="17"/>
        <v>57641</v>
      </c>
    </row>
    <row r="1142" spans="1:15" hidden="1" x14ac:dyDescent="0.25">
      <c r="A1142" s="29" t="s">
        <v>2283</v>
      </c>
      <c r="B1142" s="30" t="s">
        <v>7377</v>
      </c>
      <c r="C1142" s="29" t="s">
        <v>66</v>
      </c>
      <c r="D1142" s="33"/>
      <c r="E1142" s="33"/>
      <c r="F1142" s="33"/>
      <c r="G1142" s="34"/>
      <c r="H1142" s="35"/>
      <c r="I1142" s="35"/>
      <c r="J1142" s="35"/>
      <c r="K1142" s="35"/>
      <c r="L1142" s="35"/>
      <c r="M1142" s="35"/>
      <c r="N1142" s="36">
        <v>13598</v>
      </c>
      <c r="O1142" s="37">
        <f t="shared" si="17"/>
        <v>13598</v>
      </c>
    </row>
    <row r="1143" spans="1:15" hidden="1" x14ac:dyDescent="0.25">
      <c r="A1143" s="29" t="s">
        <v>2284</v>
      </c>
      <c r="B1143" s="30" t="s">
        <v>2285</v>
      </c>
      <c r="C1143" s="29" t="s">
        <v>66</v>
      </c>
      <c r="D1143" s="33"/>
      <c r="E1143" s="33"/>
      <c r="F1143" s="33"/>
      <c r="G1143" s="34"/>
      <c r="H1143" s="35"/>
      <c r="I1143" s="35"/>
      <c r="J1143" s="35"/>
      <c r="K1143" s="35"/>
      <c r="L1143" s="35"/>
      <c r="M1143" s="35"/>
      <c r="N1143" s="36">
        <v>262993</v>
      </c>
      <c r="O1143" s="37">
        <f t="shared" si="17"/>
        <v>262993</v>
      </c>
    </row>
    <row r="1144" spans="1:15" hidden="1" x14ac:dyDescent="0.25">
      <c r="A1144" s="29" t="s">
        <v>2286</v>
      </c>
      <c r="B1144" s="30" t="s">
        <v>2287</v>
      </c>
      <c r="C1144" s="29" t="s">
        <v>66</v>
      </c>
      <c r="D1144" s="33"/>
      <c r="E1144" s="33"/>
      <c r="F1144" s="33"/>
      <c r="G1144" s="34"/>
      <c r="H1144" s="35"/>
      <c r="I1144" s="35"/>
      <c r="J1144" s="35"/>
      <c r="K1144" s="35"/>
      <c r="L1144" s="35"/>
      <c r="M1144" s="35"/>
      <c r="N1144" s="36">
        <v>44204</v>
      </c>
      <c r="O1144" s="37">
        <f t="shared" si="17"/>
        <v>44204</v>
      </c>
    </row>
    <row r="1145" spans="1:15" hidden="1" x14ac:dyDescent="0.25">
      <c r="A1145" s="29" t="s">
        <v>2288</v>
      </c>
      <c r="B1145" s="30" t="s">
        <v>2289</v>
      </c>
      <c r="C1145" s="29" t="s">
        <v>66</v>
      </c>
      <c r="D1145" s="33"/>
      <c r="E1145" s="33"/>
      <c r="F1145" s="33"/>
      <c r="G1145" s="34"/>
      <c r="H1145" s="35"/>
      <c r="I1145" s="35"/>
      <c r="J1145" s="35"/>
      <c r="K1145" s="35"/>
      <c r="L1145" s="35"/>
      <c r="M1145" s="35"/>
      <c r="N1145" s="36">
        <v>25237</v>
      </c>
      <c r="O1145" s="37">
        <f t="shared" si="17"/>
        <v>25237</v>
      </c>
    </row>
    <row r="1146" spans="1:15" hidden="1" x14ac:dyDescent="0.25">
      <c r="A1146" s="29" t="s">
        <v>8221</v>
      </c>
      <c r="B1146" s="30" t="s">
        <v>8222</v>
      </c>
      <c r="C1146" s="29" t="s">
        <v>66</v>
      </c>
      <c r="D1146" s="33"/>
      <c r="E1146" s="33"/>
      <c r="F1146" s="33"/>
      <c r="G1146" s="34"/>
      <c r="H1146" s="35"/>
      <c r="I1146" s="35"/>
      <c r="J1146" s="35"/>
      <c r="K1146" s="35"/>
      <c r="L1146" s="35"/>
      <c r="M1146" s="35"/>
      <c r="N1146" s="36">
        <v>44029</v>
      </c>
      <c r="O1146" s="37">
        <f t="shared" si="17"/>
        <v>44029</v>
      </c>
    </row>
    <row r="1147" spans="1:15" hidden="1" x14ac:dyDescent="0.25">
      <c r="A1147" s="29" t="s">
        <v>8223</v>
      </c>
      <c r="B1147" s="30" t="s">
        <v>8224</v>
      </c>
      <c r="C1147" s="29" t="s">
        <v>66</v>
      </c>
      <c r="D1147" s="33"/>
      <c r="E1147" s="33"/>
      <c r="F1147" s="33"/>
      <c r="G1147" s="34"/>
      <c r="H1147" s="35"/>
      <c r="I1147" s="35"/>
      <c r="J1147" s="35"/>
      <c r="K1147" s="35"/>
      <c r="L1147" s="35"/>
      <c r="M1147" s="35"/>
      <c r="N1147" s="36">
        <v>37141</v>
      </c>
      <c r="O1147" s="37">
        <f t="shared" si="17"/>
        <v>37141</v>
      </c>
    </row>
    <row r="1148" spans="1:15" hidden="1" x14ac:dyDescent="0.25">
      <c r="A1148" s="29" t="s">
        <v>8225</v>
      </c>
      <c r="B1148" s="30" t="s">
        <v>8226</v>
      </c>
      <c r="C1148" s="29" t="s">
        <v>66</v>
      </c>
      <c r="D1148" s="33"/>
      <c r="E1148" s="33"/>
      <c r="F1148" s="33"/>
      <c r="G1148" s="34"/>
      <c r="H1148" s="35"/>
      <c r="I1148" s="35"/>
      <c r="J1148" s="35"/>
      <c r="K1148" s="35"/>
      <c r="L1148" s="35"/>
      <c r="M1148" s="35"/>
      <c r="N1148" s="36">
        <v>39660</v>
      </c>
      <c r="O1148" s="37">
        <f t="shared" si="17"/>
        <v>39660</v>
      </c>
    </row>
    <row r="1149" spans="1:15" hidden="1" x14ac:dyDescent="0.25">
      <c r="A1149" s="29" t="s">
        <v>8227</v>
      </c>
      <c r="B1149" s="30" t="s">
        <v>8228</v>
      </c>
      <c r="C1149" s="29" t="s">
        <v>66</v>
      </c>
      <c r="D1149" s="33"/>
      <c r="E1149" s="33"/>
      <c r="F1149" s="33"/>
      <c r="G1149" s="34"/>
      <c r="H1149" s="35"/>
      <c r="I1149" s="35"/>
      <c r="J1149" s="35"/>
      <c r="K1149" s="35"/>
      <c r="L1149" s="35"/>
      <c r="M1149" s="35"/>
      <c r="N1149" s="36">
        <v>29249</v>
      </c>
      <c r="O1149" s="37">
        <f t="shared" si="17"/>
        <v>29249</v>
      </c>
    </row>
    <row r="1150" spans="1:15" hidden="1" x14ac:dyDescent="0.25">
      <c r="A1150" s="29" t="s">
        <v>8229</v>
      </c>
      <c r="B1150" s="30" t="s">
        <v>8230</v>
      </c>
      <c r="C1150" s="29" t="s">
        <v>66</v>
      </c>
      <c r="D1150" s="33"/>
      <c r="E1150" s="33"/>
      <c r="F1150" s="33"/>
      <c r="G1150" s="34"/>
      <c r="H1150" s="35">
        <v>14876</v>
      </c>
      <c r="I1150" s="35"/>
      <c r="J1150" s="35"/>
      <c r="K1150" s="35"/>
      <c r="L1150" s="35"/>
      <c r="M1150" s="35"/>
      <c r="N1150" s="36"/>
      <c r="O1150" s="37">
        <f t="shared" si="17"/>
        <v>14876</v>
      </c>
    </row>
    <row r="1151" spans="1:15" hidden="1" x14ac:dyDescent="0.25">
      <c r="A1151" s="29" t="s">
        <v>8231</v>
      </c>
      <c r="B1151" s="30" t="s">
        <v>8232</v>
      </c>
      <c r="C1151" s="29" t="s">
        <v>66</v>
      </c>
      <c r="D1151" s="33"/>
      <c r="E1151" s="33"/>
      <c r="F1151" s="33"/>
      <c r="G1151" s="34"/>
      <c r="H1151" s="35"/>
      <c r="I1151" s="35"/>
      <c r="J1151" s="35"/>
      <c r="K1151" s="35"/>
      <c r="L1151" s="35"/>
      <c r="M1151" s="35"/>
      <c r="N1151" s="36">
        <v>34672</v>
      </c>
      <c r="O1151" s="37">
        <f t="shared" si="17"/>
        <v>34672</v>
      </c>
    </row>
    <row r="1152" spans="1:15" hidden="1" x14ac:dyDescent="0.25">
      <c r="A1152" s="29" t="s">
        <v>8233</v>
      </c>
      <c r="B1152" s="30" t="s">
        <v>8234</v>
      </c>
      <c r="C1152" s="29" t="s">
        <v>66</v>
      </c>
      <c r="D1152" s="33"/>
      <c r="E1152" s="33"/>
      <c r="F1152" s="33"/>
      <c r="G1152" s="34"/>
      <c r="H1152" s="35"/>
      <c r="I1152" s="35"/>
      <c r="J1152" s="35"/>
      <c r="K1152" s="35"/>
      <c r="L1152" s="35"/>
      <c r="M1152" s="35"/>
      <c r="N1152" s="36">
        <v>56613</v>
      </c>
      <c r="O1152" s="37">
        <f t="shared" si="17"/>
        <v>56613</v>
      </c>
    </row>
    <row r="1153" spans="1:15" hidden="1" x14ac:dyDescent="0.25">
      <c r="A1153" s="29" t="s">
        <v>8235</v>
      </c>
      <c r="B1153" s="30" t="s">
        <v>8236</v>
      </c>
      <c r="C1153" s="29" t="s">
        <v>66</v>
      </c>
      <c r="D1153" s="33"/>
      <c r="E1153" s="33"/>
      <c r="F1153" s="33"/>
      <c r="G1153" s="34"/>
      <c r="H1153" s="35"/>
      <c r="I1153" s="35"/>
      <c r="J1153" s="35"/>
      <c r="K1153" s="35"/>
      <c r="L1153" s="35"/>
      <c r="M1153" s="35"/>
      <c r="N1153" s="36">
        <v>15065</v>
      </c>
      <c r="O1153" s="37">
        <f t="shared" si="17"/>
        <v>15065</v>
      </c>
    </row>
    <row r="1154" spans="1:15" hidden="1" x14ac:dyDescent="0.25">
      <c r="A1154" s="29" t="s">
        <v>2290</v>
      </c>
      <c r="B1154" s="30" t="s">
        <v>2291</v>
      </c>
      <c r="C1154" s="29" t="s">
        <v>37</v>
      </c>
      <c r="D1154" s="33"/>
      <c r="E1154" s="33"/>
      <c r="F1154" s="33"/>
      <c r="G1154" s="34"/>
      <c r="H1154" s="35"/>
      <c r="I1154" s="35"/>
      <c r="J1154" s="35"/>
      <c r="K1154" s="35"/>
      <c r="L1154" s="35"/>
      <c r="M1154" s="35"/>
      <c r="N1154" s="36">
        <v>296833</v>
      </c>
      <c r="O1154" s="37">
        <f t="shared" si="17"/>
        <v>296833</v>
      </c>
    </row>
    <row r="1155" spans="1:15" hidden="1" x14ac:dyDescent="0.25">
      <c r="A1155" s="29" t="s">
        <v>2292</v>
      </c>
      <c r="B1155" s="30" t="s">
        <v>2293</v>
      </c>
      <c r="C1155" s="29" t="s">
        <v>236</v>
      </c>
      <c r="D1155" s="33"/>
      <c r="E1155" s="33"/>
      <c r="F1155" s="33"/>
      <c r="G1155" s="34"/>
      <c r="H1155" s="35"/>
      <c r="I1155" s="35"/>
      <c r="J1155" s="35"/>
      <c r="K1155" s="35"/>
      <c r="L1155" s="35">
        <v>120612</v>
      </c>
      <c r="M1155" s="35"/>
      <c r="N1155" s="36"/>
      <c r="O1155" s="37">
        <f t="shared" si="17"/>
        <v>120612</v>
      </c>
    </row>
    <row r="1156" spans="1:15" hidden="1" x14ac:dyDescent="0.25">
      <c r="A1156" s="29" t="s">
        <v>2294</v>
      </c>
      <c r="B1156" s="30" t="s">
        <v>2295</v>
      </c>
      <c r="C1156" s="29" t="s">
        <v>48</v>
      </c>
      <c r="D1156" s="33"/>
      <c r="E1156" s="33"/>
      <c r="F1156" s="33"/>
      <c r="G1156" s="34"/>
      <c r="H1156" s="35"/>
      <c r="I1156" s="35"/>
      <c r="J1156" s="35"/>
      <c r="K1156" s="35"/>
      <c r="L1156" s="35"/>
      <c r="M1156" s="35"/>
      <c r="N1156" s="36">
        <v>62671</v>
      </c>
      <c r="O1156" s="37">
        <f t="shared" ref="O1156:O1219" si="18">SUM(D1156:N1156)</f>
        <v>62671</v>
      </c>
    </row>
    <row r="1157" spans="1:15" hidden="1" x14ac:dyDescent="0.25">
      <c r="A1157" s="29" t="s">
        <v>2296</v>
      </c>
      <c r="B1157" s="30" t="s">
        <v>2297</v>
      </c>
      <c r="C1157" s="29" t="s">
        <v>144</v>
      </c>
      <c r="D1157" s="33">
        <v>2383058</v>
      </c>
      <c r="E1157" s="33"/>
      <c r="F1157" s="33"/>
      <c r="G1157" s="34"/>
      <c r="H1157" s="35"/>
      <c r="I1157" s="35"/>
      <c r="J1157" s="35"/>
      <c r="K1157" s="35"/>
      <c r="L1157" s="35"/>
      <c r="M1157" s="35"/>
      <c r="N1157" s="36"/>
      <c r="O1157" s="37">
        <f t="shared" si="18"/>
        <v>2383058</v>
      </c>
    </row>
    <row r="1158" spans="1:15" hidden="1" x14ac:dyDescent="0.25">
      <c r="A1158" s="29" t="s">
        <v>2298</v>
      </c>
      <c r="B1158" s="30" t="s">
        <v>2299</v>
      </c>
      <c r="C1158" s="29" t="s">
        <v>139</v>
      </c>
      <c r="D1158" s="33"/>
      <c r="E1158" s="33"/>
      <c r="F1158" s="33"/>
      <c r="G1158" s="34"/>
      <c r="H1158" s="35"/>
      <c r="I1158" s="35"/>
      <c r="J1158" s="35"/>
      <c r="K1158" s="35"/>
      <c r="L1158" s="35">
        <v>307588</v>
      </c>
      <c r="M1158" s="35"/>
      <c r="N1158" s="36"/>
      <c r="O1158" s="37">
        <f t="shared" si="18"/>
        <v>307588</v>
      </c>
    </row>
    <row r="1159" spans="1:15" hidden="1" x14ac:dyDescent="0.25">
      <c r="A1159" s="29" t="s">
        <v>2300</v>
      </c>
      <c r="B1159" s="30" t="s">
        <v>2301</v>
      </c>
      <c r="C1159" s="29" t="s">
        <v>26</v>
      </c>
      <c r="D1159" s="33"/>
      <c r="E1159" s="33"/>
      <c r="F1159" s="33"/>
      <c r="G1159" s="34"/>
      <c r="H1159" s="35"/>
      <c r="I1159" s="35"/>
      <c r="J1159" s="35"/>
      <c r="K1159" s="35"/>
      <c r="L1159" s="35"/>
      <c r="M1159" s="35"/>
      <c r="N1159" s="36">
        <v>88089</v>
      </c>
      <c r="O1159" s="37">
        <f t="shared" si="18"/>
        <v>88089</v>
      </c>
    </row>
    <row r="1160" spans="1:15" hidden="1" x14ac:dyDescent="0.25">
      <c r="A1160" s="29" t="s">
        <v>2302</v>
      </c>
      <c r="B1160" s="30" t="s">
        <v>2303</v>
      </c>
      <c r="C1160" s="29" t="s">
        <v>48</v>
      </c>
      <c r="D1160" s="33"/>
      <c r="E1160" s="33"/>
      <c r="F1160" s="33"/>
      <c r="G1160" s="34"/>
      <c r="H1160" s="35"/>
      <c r="I1160" s="35"/>
      <c r="J1160" s="35"/>
      <c r="K1160" s="35"/>
      <c r="L1160" s="35"/>
      <c r="M1160" s="35"/>
      <c r="N1160" s="36">
        <v>28267</v>
      </c>
      <c r="O1160" s="37">
        <f t="shared" si="18"/>
        <v>28267</v>
      </c>
    </row>
    <row r="1161" spans="1:15" hidden="1" x14ac:dyDescent="0.25">
      <c r="A1161" s="29" t="s">
        <v>2304</v>
      </c>
      <c r="B1161" s="30" t="s">
        <v>2305</v>
      </c>
      <c r="C1161" s="29" t="s">
        <v>48</v>
      </c>
      <c r="D1161" s="33"/>
      <c r="E1161" s="33"/>
      <c r="F1161" s="33"/>
      <c r="G1161" s="34"/>
      <c r="H1161" s="35"/>
      <c r="I1161" s="35"/>
      <c r="J1161" s="35"/>
      <c r="K1161" s="35"/>
      <c r="L1161" s="35"/>
      <c r="M1161" s="35"/>
      <c r="N1161" s="36">
        <v>19911</v>
      </c>
      <c r="O1161" s="37">
        <f t="shared" si="18"/>
        <v>19911</v>
      </c>
    </row>
    <row r="1162" spans="1:15" hidden="1" x14ac:dyDescent="0.25">
      <c r="A1162" s="29" t="s">
        <v>2306</v>
      </c>
      <c r="B1162" s="30" t="s">
        <v>2307</v>
      </c>
      <c r="C1162" s="29" t="s">
        <v>40</v>
      </c>
      <c r="D1162" s="33"/>
      <c r="E1162" s="33"/>
      <c r="F1162" s="33"/>
      <c r="G1162" s="34"/>
      <c r="H1162" s="35"/>
      <c r="I1162" s="35"/>
      <c r="J1162" s="35"/>
      <c r="K1162" s="35">
        <v>224149</v>
      </c>
      <c r="L1162" s="35"/>
      <c r="M1162" s="35"/>
      <c r="N1162" s="36"/>
      <c r="O1162" s="37">
        <f t="shared" si="18"/>
        <v>224149</v>
      </c>
    </row>
    <row r="1163" spans="1:15" hidden="1" x14ac:dyDescent="0.25">
      <c r="A1163" s="29" t="s">
        <v>2308</v>
      </c>
      <c r="B1163" s="30" t="s">
        <v>2309</v>
      </c>
      <c r="C1163" s="29" t="s">
        <v>196</v>
      </c>
      <c r="D1163" s="33"/>
      <c r="E1163" s="33"/>
      <c r="F1163" s="33"/>
      <c r="G1163" s="34"/>
      <c r="H1163" s="35"/>
      <c r="I1163" s="35"/>
      <c r="J1163" s="35"/>
      <c r="K1163" s="35"/>
      <c r="L1163" s="35"/>
      <c r="M1163" s="35"/>
      <c r="N1163" s="36">
        <v>95066</v>
      </c>
      <c r="O1163" s="37">
        <f t="shared" si="18"/>
        <v>95066</v>
      </c>
    </row>
    <row r="1164" spans="1:15" hidden="1" x14ac:dyDescent="0.25">
      <c r="A1164" s="29" t="s">
        <v>2310</v>
      </c>
      <c r="B1164" s="30" t="s">
        <v>2311</v>
      </c>
      <c r="C1164" s="29" t="s">
        <v>236</v>
      </c>
      <c r="D1164" s="33"/>
      <c r="E1164" s="33"/>
      <c r="F1164" s="33"/>
      <c r="G1164" s="34"/>
      <c r="H1164" s="35"/>
      <c r="I1164" s="35"/>
      <c r="J1164" s="35"/>
      <c r="K1164" s="35"/>
      <c r="L1164" s="35"/>
      <c r="M1164" s="35"/>
      <c r="N1164" s="36">
        <v>196868</v>
      </c>
      <c r="O1164" s="37">
        <f t="shared" si="18"/>
        <v>196868</v>
      </c>
    </row>
    <row r="1165" spans="1:15" hidden="1" x14ac:dyDescent="0.25">
      <c r="A1165" s="29" t="s">
        <v>2312</v>
      </c>
      <c r="B1165" s="30" t="s">
        <v>2313</v>
      </c>
      <c r="C1165" s="29" t="s">
        <v>29</v>
      </c>
      <c r="D1165" s="33"/>
      <c r="E1165" s="33"/>
      <c r="F1165" s="33"/>
      <c r="G1165" s="34"/>
      <c r="H1165" s="35"/>
      <c r="I1165" s="35"/>
      <c r="J1165" s="35"/>
      <c r="K1165" s="35"/>
      <c r="L1165" s="35"/>
      <c r="M1165" s="35"/>
      <c r="N1165" s="36">
        <v>373165</v>
      </c>
      <c r="O1165" s="37">
        <f t="shared" si="18"/>
        <v>373165</v>
      </c>
    </row>
    <row r="1166" spans="1:15" hidden="1" x14ac:dyDescent="0.25">
      <c r="A1166" s="29" t="s">
        <v>2314</v>
      </c>
      <c r="B1166" s="30" t="s">
        <v>2315</v>
      </c>
      <c r="C1166" s="29" t="s">
        <v>178</v>
      </c>
      <c r="D1166" s="33"/>
      <c r="E1166" s="33"/>
      <c r="F1166" s="33"/>
      <c r="G1166" s="34"/>
      <c r="H1166" s="35"/>
      <c r="I1166" s="35"/>
      <c r="J1166" s="35"/>
      <c r="K1166" s="35"/>
      <c r="L1166" s="35">
        <v>34968</v>
      </c>
      <c r="M1166" s="35">
        <v>5510</v>
      </c>
      <c r="N1166" s="36"/>
      <c r="O1166" s="37">
        <f t="shared" si="18"/>
        <v>40478</v>
      </c>
    </row>
    <row r="1167" spans="1:15" hidden="1" x14ac:dyDescent="0.25">
      <c r="A1167" s="29" t="s">
        <v>2316</v>
      </c>
      <c r="B1167" s="30" t="s">
        <v>2317</v>
      </c>
      <c r="C1167" s="29" t="s">
        <v>139</v>
      </c>
      <c r="D1167" s="33"/>
      <c r="E1167" s="33"/>
      <c r="F1167" s="33"/>
      <c r="G1167" s="34"/>
      <c r="H1167" s="35"/>
      <c r="I1167" s="35"/>
      <c r="J1167" s="35"/>
      <c r="K1167" s="35"/>
      <c r="L1167" s="35">
        <v>646190</v>
      </c>
      <c r="M1167" s="35"/>
      <c r="N1167" s="36"/>
      <c r="O1167" s="37">
        <f t="shared" si="18"/>
        <v>646190</v>
      </c>
    </row>
    <row r="1168" spans="1:15" hidden="1" x14ac:dyDescent="0.25">
      <c r="A1168" s="29" t="s">
        <v>2318</v>
      </c>
      <c r="B1168" s="30" t="s">
        <v>2319</v>
      </c>
      <c r="C1168" s="29" t="s">
        <v>99</v>
      </c>
      <c r="D1168" s="33"/>
      <c r="E1168" s="33"/>
      <c r="F1168" s="33"/>
      <c r="G1168" s="34"/>
      <c r="H1168" s="35"/>
      <c r="I1168" s="35"/>
      <c r="J1168" s="35"/>
      <c r="K1168" s="35"/>
      <c r="L1168" s="35"/>
      <c r="M1168" s="35"/>
      <c r="N1168" s="36">
        <v>25536</v>
      </c>
      <c r="O1168" s="37">
        <f t="shared" si="18"/>
        <v>25536</v>
      </c>
    </row>
    <row r="1169" spans="1:15" hidden="1" x14ac:dyDescent="0.25">
      <c r="A1169" s="29" t="s">
        <v>2320</v>
      </c>
      <c r="B1169" s="30" t="s">
        <v>2321</v>
      </c>
      <c r="C1169" s="29" t="s">
        <v>48</v>
      </c>
      <c r="D1169" s="33"/>
      <c r="E1169" s="33"/>
      <c r="F1169" s="33"/>
      <c r="G1169" s="34"/>
      <c r="H1169" s="35"/>
      <c r="I1169" s="35"/>
      <c r="J1169" s="35"/>
      <c r="K1169" s="35"/>
      <c r="L1169" s="35"/>
      <c r="M1169" s="35"/>
      <c r="N1169" s="36">
        <v>272429</v>
      </c>
      <c r="O1169" s="37">
        <f t="shared" si="18"/>
        <v>272429</v>
      </c>
    </row>
    <row r="1170" spans="1:15" hidden="1" x14ac:dyDescent="0.25">
      <c r="A1170" s="29" t="s">
        <v>2322</v>
      </c>
      <c r="B1170" s="30" t="s">
        <v>2323</v>
      </c>
      <c r="C1170" s="29" t="s">
        <v>66</v>
      </c>
      <c r="D1170" s="33"/>
      <c r="E1170" s="33"/>
      <c r="F1170" s="33"/>
      <c r="G1170" s="34"/>
      <c r="H1170" s="35"/>
      <c r="I1170" s="35"/>
      <c r="J1170" s="35"/>
      <c r="K1170" s="35"/>
      <c r="L1170" s="35"/>
      <c r="M1170" s="35"/>
      <c r="N1170" s="36">
        <v>161246</v>
      </c>
      <c r="O1170" s="37">
        <f t="shared" si="18"/>
        <v>161246</v>
      </c>
    </row>
    <row r="1171" spans="1:15" hidden="1" x14ac:dyDescent="0.25">
      <c r="A1171" s="29" t="s">
        <v>2324</v>
      </c>
      <c r="B1171" s="30" t="s">
        <v>2325</v>
      </c>
      <c r="C1171" s="29" t="s">
        <v>66</v>
      </c>
      <c r="D1171" s="33"/>
      <c r="E1171" s="33"/>
      <c r="F1171" s="33"/>
      <c r="G1171" s="34"/>
      <c r="H1171" s="35"/>
      <c r="I1171" s="35"/>
      <c r="J1171" s="35"/>
      <c r="K1171" s="35"/>
      <c r="L1171" s="35"/>
      <c r="M1171" s="35"/>
      <c r="N1171" s="36">
        <v>158134</v>
      </c>
      <c r="O1171" s="37">
        <f t="shared" si="18"/>
        <v>158134</v>
      </c>
    </row>
    <row r="1172" spans="1:15" hidden="1" x14ac:dyDescent="0.25">
      <c r="A1172" s="29" t="s">
        <v>2326</v>
      </c>
      <c r="B1172" s="30" t="s">
        <v>2327</v>
      </c>
      <c r="C1172" s="29" t="s">
        <v>37</v>
      </c>
      <c r="D1172" s="33"/>
      <c r="E1172" s="33"/>
      <c r="F1172" s="33"/>
      <c r="G1172" s="34"/>
      <c r="H1172" s="35"/>
      <c r="I1172" s="35"/>
      <c r="J1172" s="35"/>
      <c r="K1172" s="35"/>
      <c r="L1172" s="35"/>
      <c r="M1172" s="35"/>
      <c r="N1172" s="36">
        <v>302403</v>
      </c>
      <c r="O1172" s="37">
        <f t="shared" si="18"/>
        <v>302403</v>
      </c>
    </row>
    <row r="1173" spans="1:15" hidden="1" x14ac:dyDescent="0.25">
      <c r="A1173" s="29" t="s">
        <v>2328</v>
      </c>
      <c r="B1173" s="30" t="s">
        <v>2329</v>
      </c>
      <c r="C1173" s="29" t="s">
        <v>109</v>
      </c>
      <c r="D1173" s="33"/>
      <c r="E1173" s="33"/>
      <c r="F1173" s="33"/>
      <c r="G1173" s="34"/>
      <c r="H1173" s="35"/>
      <c r="I1173" s="35"/>
      <c r="J1173" s="35"/>
      <c r="K1173" s="35"/>
      <c r="L1173" s="35">
        <v>778250</v>
      </c>
      <c r="M1173" s="35">
        <v>121060</v>
      </c>
      <c r="N1173" s="36"/>
      <c r="O1173" s="37">
        <f t="shared" si="18"/>
        <v>899310</v>
      </c>
    </row>
    <row r="1174" spans="1:15" hidden="1" x14ac:dyDescent="0.25">
      <c r="A1174" s="29" t="s">
        <v>2330</v>
      </c>
      <c r="B1174" s="30" t="s">
        <v>2331</v>
      </c>
      <c r="C1174" s="29" t="s">
        <v>80</v>
      </c>
      <c r="D1174" s="33"/>
      <c r="E1174" s="33"/>
      <c r="F1174" s="33"/>
      <c r="G1174" s="34"/>
      <c r="H1174" s="35"/>
      <c r="I1174" s="35"/>
      <c r="J1174" s="35"/>
      <c r="K1174" s="35"/>
      <c r="L1174" s="35">
        <v>180450</v>
      </c>
      <c r="M1174" s="35"/>
      <c r="N1174" s="36"/>
      <c r="O1174" s="37">
        <f t="shared" si="18"/>
        <v>180450</v>
      </c>
    </row>
    <row r="1175" spans="1:15" hidden="1" x14ac:dyDescent="0.25">
      <c r="A1175" s="29" t="s">
        <v>2332</v>
      </c>
      <c r="B1175" s="30" t="s">
        <v>2333</v>
      </c>
      <c r="C1175" s="29" t="s">
        <v>308</v>
      </c>
      <c r="D1175" s="33"/>
      <c r="E1175" s="33"/>
      <c r="F1175" s="33"/>
      <c r="G1175" s="34"/>
      <c r="H1175" s="35"/>
      <c r="I1175" s="35"/>
      <c r="J1175" s="35"/>
      <c r="K1175" s="35"/>
      <c r="L1175" s="35"/>
      <c r="M1175" s="35"/>
      <c r="N1175" s="36">
        <v>625711</v>
      </c>
      <c r="O1175" s="37">
        <f t="shared" si="18"/>
        <v>625711</v>
      </c>
    </row>
    <row r="1176" spans="1:15" hidden="1" x14ac:dyDescent="0.25">
      <c r="A1176" s="29" t="s">
        <v>2334</v>
      </c>
      <c r="B1176" s="30" t="s">
        <v>2335</v>
      </c>
      <c r="C1176" s="29" t="s">
        <v>308</v>
      </c>
      <c r="D1176" s="33"/>
      <c r="E1176" s="33"/>
      <c r="F1176" s="33"/>
      <c r="G1176" s="34"/>
      <c r="H1176" s="35"/>
      <c r="I1176" s="35"/>
      <c r="J1176" s="35"/>
      <c r="K1176" s="35"/>
      <c r="L1176" s="35"/>
      <c r="M1176" s="35"/>
      <c r="N1176" s="36">
        <v>827183</v>
      </c>
      <c r="O1176" s="37">
        <f t="shared" si="18"/>
        <v>827183</v>
      </c>
    </row>
    <row r="1177" spans="1:15" hidden="1" x14ac:dyDescent="0.25">
      <c r="A1177" s="29" t="s">
        <v>2336</v>
      </c>
      <c r="B1177" s="30" t="s">
        <v>2337</v>
      </c>
      <c r="C1177" s="29" t="s">
        <v>93</v>
      </c>
      <c r="D1177" s="33"/>
      <c r="E1177" s="33"/>
      <c r="F1177" s="33"/>
      <c r="G1177" s="34"/>
      <c r="H1177" s="35"/>
      <c r="I1177" s="35"/>
      <c r="J1177" s="35"/>
      <c r="K1177" s="35">
        <v>184971</v>
      </c>
      <c r="L1177" s="35"/>
      <c r="M1177" s="35"/>
      <c r="N1177" s="36"/>
      <c r="O1177" s="37">
        <f t="shared" si="18"/>
        <v>184971</v>
      </c>
    </row>
    <row r="1178" spans="1:15" hidden="1" x14ac:dyDescent="0.25">
      <c r="A1178" s="29" t="s">
        <v>2338</v>
      </c>
      <c r="B1178" s="30" t="s">
        <v>2339</v>
      </c>
      <c r="C1178" s="29" t="s">
        <v>92</v>
      </c>
      <c r="D1178" s="33">
        <v>16702209</v>
      </c>
      <c r="E1178" s="33"/>
      <c r="F1178" s="33">
        <v>9465990</v>
      </c>
      <c r="G1178" s="34"/>
      <c r="H1178" s="35"/>
      <c r="I1178" s="35"/>
      <c r="J1178" s="35"/>
      <c r="K1178" s="35"/>
      <c r="L1178" s="35"/>
      <c r="M1178" s="35"/>
      <c r="N1178" s="36"/>
      <c r="O1178" s="37">
        <f t="shared" si="18"/>
        <v>26168199</v>
      </c>
    </row>
    <row r="1179" spans="1:15" hidden="1" x14ac:dyDescent="0.25">
      <c r="A1179" s="29" t="s">
        <v>2340</v>
      </c>
      <c r="B1179" s="30" t="s">
        <v>2341</v>
      </c>
      <c r="C1179" s="29" t="s">
        <v>225</v>
      </c>
      <c r="D1179" s="33"/>
      <c r="E1179" s="33"/>
      <c r="F1179" s="33"/>
      <c r="G1179" s="34"/>
      <c r="H1179" s="35"/>
      <c r="I1179" s="35"/>
      <c r="J1179" s="35"/>
      <c r="K1179" s="35"/>
      <c r="L1179" s="35"/>
      <c r="M1179" s="35"/>
      <c r="N1179" s="36">
        <v>25878</v>
      </c>
      <c r="O1179" s="37">
        <f t="shared" si="18"/>
        <v>25878</v>
      </c>
    </row>
    <row r="1180" spans="1:15" hidden="1" x14ac:dyDescent="0.25">
      <c r="A1180" s="29" t="s">
        <v>2342</v>
      </c>
      <c r="B1180" s="30" t="s">
        <v>3969</v>
      </c>
      <c r="C1180" s="29" t="s">
        <v>80</v>
      </c>
      <c r="D1180" s="33"/>
      <c r="E1180" s="33"/>
      <c r="F1180" s="33"/>
      <c r="G1180" s="34"/>
      <c r="H1180" s="35">
        <v>171</v>
      </c>
      <c r="I1180" s="35"/>
      <c r="J1180" s="35"/>
      <c r="K1180" s="35"/>
      <c r="L1180" s="35"/>
      <c r="M1180" s="35"/>
      <c r="N1180" s="36"/>
      <c r="O1180" s="37">
        <f t="shared" si="18"/>
        <v>171</v>
      </c>
    </row>
    <row r="1181" spans="1:15" hidden="1" x14ac:dyDescent="0.25">
      <c r="A1181" s="29" t="s">
        <v>2343</v>
      </c>
      <c r="B1181" s="30" t="s">
        <v>2344</v>
      </c>
      <c r="C1181" s="29" t="s">
        <v>139</v>
      </c>
      <c r="D1181" s="33"/>
      <c r="E1181" s="33"/>
      <c r="F1181" s="33"/>
      <c r="G1181" s="34"/>
      <c r="H1181" s="35"/>
      <c r="I1181" s="35"/>
      <c r="J1181" s="35"/>
      <c r="K1181" s="35"/>
      <c r="L1181" s="35"/>
      <c r="M1181" s="35"/>
      <c r="N1181" s="36">
        <v>14845</v>
      </c>
      <c r="O1181" s="37">
        <f t="shared" si="18"/>
        <v>14845</v>
      </c>
    </row>
    <row r="1182" spans="1:15" hidden="1" x14ac:dyDescent="0.25">
      <c r="A1182" s="29" t="s">
        <v>2345</v>
      </c>
      <c r="B1182" s="30" t="s">
        <v>2346</v>
      </c>
      <c r="C1182" s="29" t="s">
        <v>318</v>
      </c>
      <c r="D1182" s="33"/>
      <c r="E1182" s="33"/>
      <c r="F1182" s="33"/>
      <c r="G1182" s="34"/>
      <c r="H1182" s="35"/>
      <c r="I1182" s="35"/>
      <c r="J1182" s="35"/>
      <c r="K1182" s="35"/>
      <c r="L1182" s="35"/>
      <c r="M1182" s="35"/>
      <c r="N1182" s="36">
        <v>22486</v>
      </c>
      <c r="O1182" s="37">
        <f t="shared" si="18"/>
        <v>22486</v>
      </c>
    </row>
    <row r="1183" spans="1:15" hidden="1" x14ac:dyDescent="0.25">
      <c r="A1183" s="29" t="s">
        <v>2347</v>
      </c>
      <c r="B1183" s="30" t="s">
        <v>2348</v>
      </c>
      <c r="C1183" s="29" t="s">
        <v>29</v>
      </c>
      <c r="D1183" s="33"/>
      <c r="E1183" s="33"/>
      <c r="F1183" s="33"/>
      <c r="G1183" s="34"/>
      <c r="H1183" s="35"/>
      <c r="I1183" s="35"/>
      <c r="J1183" s="35"/>
      <c r="K1183" s="35"/>
      <c r="L1183" s="35">
        <v>232706</v>
      </c>
      <c r="M1183" s="35"/>
      <c r="N1183" s="36"/>
      <c r="O1183" s="37">
        <f t="shared" si="18"/>
        <v>232706</v>
      </c>
    </row>
    <row r="1184" spans="1:15" hidden="1" x14ac:dyDescent="0.25">
      <c r="A1184" s="29" t="s">
        <v>2349</v>
      </c>
      <c r="B1184" s="30" t="s">
        <v>2350</v>
      </c>
      <c r="C1184" s="29" t="s">
        <v>292</v>
      </c>
      <c r="D1184" s="33"/>
      <c r="E1184" s="33"/>
      <c r="F1184" s="33"/>
      <c r="G1184" s="34"/>
      <c r="H1184" s="35"/>
      <c r="I1184" s="35"/>
      <c r="J1184" s="35"/>
      <c r="K1184" s="35"/>
      <c r="L1184" s="35"/>
      <c r="M1184" s="35"/>
      <c r="N1184" s="36">
        <v>38897</v>
      </c>
      <c r="O1184" s="37">
        <f t="shared" si="18"/>
        <v>38897</v>
      </c>
    </row>
    <row r="1185" spans="1:15" hidden="1" x14ac:dyDescent="0.25">
      <c r="A1185" s="29" t="s">
        <v>2351</v>
      </c>
      <c r="B1185" s="30" t="s">
        <v>2352</v>
      </c>
      <c r="C1185" s="29" t="s">
        <v>292</v>
      </c>
      <c r="D1185" s="33"/>
      <c r="E1185" s="33"/>
      <c r="F1185" s="33"/>
      <c r="G1185" s="34"/>
      <c r="H1185" s="35"/>
      <c r="I1185" s="35"/>
      <c r="J1185" s="35"/>
      <c r="K1185" s="35"/>
      <c r="L1185" s="35"/>
      <c r="M1185" s="35"/>
      <c r="N1185" s="36">
        <v>290801</v>
      </c>
      <c r="O1185" s="37">
        <f t="shared" si="18"/>
        <v>290801</v>
      </c>
    </row>
    <row r="1186" spans="1:15" hidden="1" x14ac:dyDescent="0.25">
      <c r="A1186" s="29" t="s">
        <v>2353</v>
      </c>
      <c r="B1186" s="30" t="s">
        <v>2354</v>
      </c>
      <c r="C1186" s="29" t="s">
        <v>99</v>
      </c>
      <c r="D1186" s="33"/>
      <c r="E1186" s="33"/>
      <c r="F1186" s="33"/>
      <c r="G1186" s="34"/>
      <c r="H1186" s="35"/>
      <c r="I1186" s="35"/>
      <c r="J1186" s="35"/>
      <c r="K1186" s="35"/>
      <c r="L1186" s="35"/>
      <c r="M1186" s="35"/>
      <c r="N1186" s="36">
        <v>137571</v>
      </c>
      <c r="O1186" s="37">
        <f t="shared" si="18"/>
        <v>137571</v>
      </c>
    </row>
    <row r="1187" spans="1:15" hidden="1" x14ac:dyDescent="0.25">
      <c r="A1187" s="29" t="s">
        <v>2355</v>
      </c>
      <c r="B1187" s="30" t="s">
        <v>2356</v>
      </c>
      <c r="C1187" s="29" t="s">
        <v>93</v>
      </c>
      <c r="D1187" s="33"/>
      <c r="E1187" s="33"/>
      <c r="F1187" s="33"/>
      <c r="G1187" s="34"/>
      <c r="H1187" s="35"/>
      <c r="I1187" s="35"/>
      <c r="J1187" s="35"/>
      <c r="K1187" s="35"/>
      <c r="L1187" s="35"/>
      <c r="M1187" s="35"/>
      <c r="N1187" s="36">
        <v>51636</v>
      </c>
      <c r="O1187" s="37">
        <f t="shared" si="18"/>
        <v>51636</v>
      </c>
    </row>
    <row r="1188" spans="1:15" hidden="1" x14ac:dyDescent="0.25">
      <c r="A1188" s="29" t="s">
        <v>2357</v>
      </c>
      <c r="B1188" s="30" t="s">
        <v>2358</v>
      </c>
      <c r="C1188" s="29" t="s">
        <v>99</v>
      </c>
      <c r="D1188" s="33"/>
      <c r="E1188" s="33"/>
      <c r="F1188" s="33"/>
      <c r="G1188" s="34"/>
      <c r="H1188" s="35"/>
      <c r="I1188" s="35"/>
      <c r="J1188" s="35"/>
      <c r="K1188" s="35"/>
      <c r="L1188" s="35"/>
      <c r="M1188" s="35"/>
      <c r="N1188" s="36">
        <v>237992</v>
      </c>
      <c r="O1188" s="37">
        <f t="shared" si="18"/>
        <v>237992</v>
      </c>
    </row>
    <row r="1189" spans="1:15" hidden="1" x14ac:dyDescent="0.25">
      <c r="A1189" s="29" t="s">
        <v>2359</v>
      </c>
      <c r="B1189" s="30" t="s">
        <v>5639</v>
      </c>
      <c r="C1189" s="29" t="s">
        <v>178</v>
      </c>
      <c r="D1189" s="33"/>
      <c r="E1189" s="33"/>
      <c r="F1189" s="33"/>
      <c r="G1189" s="34"/>
      <c r="H1189" s="35"/>
      <c r="I1189" s="35"/>
      <c r="J1189" s="35"/>
      <c r="K1189" s="35"/>
      <c r="L1189" s="35"/>
      <c r="M1189" s="35"/>
      <c r="N1189" s="36">
        <v>17161</v>
      </c>
      <c r="O1189" s="37">
        <f t="shared" si="18"/>
        <v>17161</v>
      </c>
    </row>
    <row r="1190" spans="1:15" hidden="1" x14ac:dyDescent="0.25">
      <c r="A1190" s="29" t="s">
        <v>2360</v>
      </c>
      <c r="B1190" s="30" t="s">
        <v>2361</v>
      </c>
      <c r="C1190" s="29" t="s">
        <v>32</v>
      </c>
      <c r="D1190" s="33"/>
      <c r="E1190" s="33"/>
      <c r="F1190" s="33"/>
      <c r="G1190" s="34"/>
      <c r="H1190" s="35"/>
      <c r="I1190" s="35"/>
      <c r="J1190" s="35"/>
      <c r="K1190" s="35"/>
      <c r="L1190" s="35"/>
      <c r="M1190" s="35"/>
      <c r="N1190" s="36">
        <v>8627</v>
      </c>
      <c r="O1190" s="37">
        <f t="shared" si="18"/>
        <v>8627</v>
      </c>
    </row>
    <row r="1191" spans="1:15" hidden="1" x14ac:dyDescent="0.25">
      <c r="A1191" s="29" t="s">
        <v>2362</v>
      </c>
      <c r="B1191" s="30" t="s">
        <v>2363</v>
      </c>
      <c r="C1191" s="29" t="s">
        <v>204</v>
      </c>
      <c r="D1191" s="33"/>
      <c r="E1191" s="33"/>
      <c r="F1191" s="33"/>
      <c r="G1191" s="34"/>
      <c r="H1191" s="35"/>
      <c r="I1191" s="35"/>
      <c r="J1191" s="35"/>
      <c r="K1191" s="35"/>
      <c r="L1191" s="35"/>
      <c r="M1191" s="35"/>
      <c r="N1191" s="36">
        <v>12239</v>
      </c>
      <c r="O1191" s="37">
        <f t="shared" si="18"/>
        <v>12239</v>
      </c>
    </row>
    <row r="1192" spans="1:15" hidden="1" x14ac:dyDescent="0.25">
      <c r="A1192" s="29" t="s">
        <v>2364</v>
      </c>
      <c r="B1192" s="30" t="s">
        <v>2365</v>
      </c>
      <c r="C1192" s="29" t="s">
        <v>48</v>
      </c>
      <c r="D1192" s="33"/>
      <c r="E1192" s="33"/>
      <c r="F1192" s="33"/>
      <c r="G1192" s="34"/>
      <c r="H1192" s="35"/>
      <c r="I1192" s="35"/>
      <c r="J1192" s="35"/>
      <c r="K1192" s="35"/>
      <c r="L1192" s="35"/>
      <c r="M1192" s="35"/>
      <c r="N1192" s="36">
        <v>62584</v>
      </c>
      <c r="O1192" s="37">
        <f t="shared" si="18"/>
        <v>62584</v>
      </c>
    </row>
    <row r="1193" spans="1:15" hidden="1" x14ac:dyDescent="0.25">
      <c r="A1193" s="29" t="s">
        <v>2366</v>
      </c>
      <c r="B1193" s="30" t="s">
        <v>2367</v>
      </c>
      <c r="C1193" s="29" t="s">
        <v>199</v>
      </c>
      <c r="D1193" s="33"/>
      <c r="E1193" s="33"/>
      <c r="F1193" s="33"/>
      <c r="G1193" s="34"/>
      <c r="H1193" s="35"/>
      <c r="I1193" s="35"/>
      <c r="J1193" s="35"/>
      <c r="K1193" s="35"/>
      <c r="L1193" s="35"/>
      <c r="M1193" s="35"/>
      <c r="N1193" s="36">
        <v>107076</v>
      </c>
      <c r="O1193" s="37">
        <f t="shared" si="18"/>
        <v>107076</v>
      </c>
    </row>
    <row r="1194" spans="1:15" hidden="1" x14ac:dyDescent="0.25">
      <c r="A1194" s="29" t="s">
        <v>2368</v>
      </c>
      <c r="B1194" s="30" t="s">
        <v>2369</v>
      </c>
      <c r="C1194" s="29" t="s">
        <v>196</v>
      </c>
      <c r="D1194" s="33"/>
      <c r="E1194" s="33"/>
      <c r="F1194" s="33"/>
      <c r="G1194" s="34"/>
      <c r="H1194" s="35"/>
      <c r="I1194" s="35"/>
      <c r="J1194" s="35"/>
      <c r="K1194" s="35"/>
      <c r="L1194" s="35"/>
      <c r="M1194" s="35"/>
      <c r="N1194" s="36">
        <v>57541</v>
      </c>
      <c r="O1194" s="37">
        <f t="shared" si="18"/>
        <v>57541</v>
      </c>
    </row>
    <row r="1195" spans="1:15" hidden="1" x14ac:dyDescent="0.25">
      <c r="A1195" s="29" t="s">
        <v>2370</v>
      </c>
      <c r="B1195" s="30" t="s">
        <v>2371</v>
      </c>
      <c r="C1195" s="29" t="s">
        <v>66</v>
      </c>
      <c r="D1195" s="33"/>
      <c r="E1195" s="33"/>
      <c r="F1195" s="33"/>
      <c r="G1195" s="34"/>
      <c r="H1195" s="35"/>
      <c r="I1195" s="35"/>
      <c r="J1195" s="35"/>
      <c r="K1195" s="35"/>
      <c r="L1195" s="35">
        <v>197630</v>
      </c>
      <c r="M1195" s="35"/>
      <c r="N1195" s="36"/>
      <c r="O1195" s="37">
        <f t="shared" si="18"/>
        <v>197630</v>
      </c>
    </row>
    <row r="1196" spans="1:15" hidden="1" x14ac:dyDescent="0.25">
      <c r="A1196" s="29" t="s">
        <v>2372</v>
      </c>
      <c r="B1196" s="30" t="s">
        <v>2373</v>
      </c>
      <c r="C1196" s="29" t="s">
        <v>125</v>
      </c>
      <c r="D1196" s="33"/>
      <c r="E1196" s="33"/>
      <c r="F1196" s="33"/>
      <c r="G1196" s="34">
        <v>801376</v>
      </c>
      <c r="H1196" s="35"/>
      <c r="I1196" s="35"/>
      <c r="J1196" s="35"/>
      <c r="K1196" s="35"/>
      <c r="L1196" s="35"/>
      <c r="M1196" s="35"/>
      <c r="N1196" s="36"/>
      <c r="O1196" s="37">
        <f t="shared" si="18"/>
        <v>801376</v>
      </c>
    </row>
    <row r="1197" spans="1:15" hidden="1" x14ac:dyDescent="0.25">
      <c r="A1197" s="29" t="s">
        <v>2374</v>
      </c>
      <c r="B1197" s="30" t="s">
        <v>2375</v>
      </c>
      <c r="C1197" s="29" t="s">
        <v>29</v>
      </c>
      <c r="D1197" s="33"/>
      <c r="E1197" s="33"/>
      <c r="F1197" s="33"/>
      <c r="G1197" s="34"/>
      <c r="H1197" s="35"/>
      <c r="I1197" s="35"/>
      <c r="J1197" s="35"/>
      <c r="K1197" s="35"/>
      <c r="L1197" s="35"/>
      <c r="M1197" s="35"/>
      <c r="N1197" s="36">
        <v>158249</v>
      </c>
      <c r="O1197" s="37">
        <f t="shared" si="18"/>
        <v>158249</v>
      </c>
    </row>
    <row r="1198" spans="1:15" hidden="1" x14ac:dyDescent="0.25">
      <c r="A1198" s="29" t="s">
        <v>2376</v>
      </c>
      <c r="B1198" s="30" t="s">
        <v>2377</v>
      </c>
      <c r="C1198" s="29" t="s">
        <v>204</v>
      </c>
      <c r="D1198" s="33"/>
      <c r="E1198" s="33"/>
      <c r="F1198" s="33"/>
      <c r="G1198" s="34"/>
      <c r="H1198" s="35"/>
      <c r="I1198" s="35"/>
      <c r="J1198" s="35">
        <v>73968</v>
      </c>
      <c r="K1198" s="35"/>
      <c r="L1198" s="35"/>
      <c r="M1198" s="35"/>
      <c r="N1198" s="36"/>
      <c r="O1198" s="37">
        <f t="shared" si="18"/>
        <v>73968</v>
      </c>
    </row>
    <row r="1199" spans="1:15" hidden="1" x14ac:dyDescent="0.25">
      <c r="A1199" s="29" t="s">
        <v>2378</v>
      </c>
      <c r="B1199" s="30" t="s">
        <v>2379</v>
      </c>
      <c r="C1199" s="29" t="s">
        <v>80</v>
      </c>
      <c r="D1199" s="33"/>
      <c r="E1199" s="33"/>
      <c r="F1199" s="33"/>
      <c r="G1199" s="34"/>
      <c r="H1199" s="35"/>
      <c r="I1199" s="35"/>
      <c r="J1199" s="35"/>
      <c r="K1199" s="35"/>
      <c r="L1199" s="35">
        <v>276483</v>
      </c>
      <c r="M1199" s="35"/>
      <c r="N1199" s="36"/>
      <c r="O1199" s="37">
        <f t="shared" si="18"/>
        <v>276483</v>
      </c>
    </row>
    <row r="1200" spans="1:15" hidden="1" x14ac:dyDescent="0.25">
      <c r="A1200" s="29" t="s">
        <v>2380</v>
      </c>
      <c r="B1200" s="30" t="s">
        <v>2381</v>
      </c>
      <c r="C1200" s="29" t="s">
        <v>196</v>
      </c>
      <c r="D1200" s="33"/>
      <c r="E1200" s="33"/>
      <c r="F1200" s="33"/>
      <c r="G1200" s="34"/>
      <c r="H1200" s="35"/>
      <c r="I1200" s="35"/>
      <c r="J1200" s="35"/>
      <c r="K1200" s="35"/>
      <c r="L1200" s="35"/>
      <c r="M1200" s="35"/>
      <c r="N1200" s="36">
        <v>77739</v>
      </c>
      <c r="O1200" s="37">
        <f t="shared" si="18"/>
        <v>77739</v>
      </c>
    </row>
    <row r="1201" spans="1:15" hidden="1" x14ac:dyDescent="0.25">
      <c r="A1201" s="29" t="s">
        <v>2382</v>
      </c>
      <c r="B1201" s="30" t="s">
        <v>2383</v>
      </c>
      <c r="C1201" s="29" t="s">
        <v>99</v>
      </c>
      <c r="D1201" s="33"/>
      <c r="E1201" s="33"/>
      <c r="F1201" s="33"/>
      <c r="G1201" s="34"/>
      <c r="H1201" s="35"/>
      <c r="I1201" s="35"/>
      <c r="J1201" s="35"/>
      <c r="K1201" s="35"/>
      <c r="L1201" s="35"/>
      <c r="M1201" s="35"/>
      <c r="N1201" s="36">
        <v>51644</v>
      </c>
      <c r="O1201" s="37">
        <f t="shared" si="18"/>
        <v>51644</v>
      </c>
    </row>
    <row r="1202" spans="1:15" hidden="1" x14ac:dyDescent="0.25">
      <c r="A1202" s="29" t="s">
        <v>2384</v>
      </c>
      <c r="B1202" s="30" t="s">
        <v>2385</v>
      </c>
      <c r="C1202" s="29" t="s">
        <v>43</v>
      </c>
      <c r="D1202" s="33"/>
      <c r="E1202" s="33"/>
      <c r="F1202" s="33"/>
      <c r="G1202" s="34"/>
      <c r="H1202" s="35"/>
      <c r="I1202" s="35"/>
      <c r="J1202" s="35"/>
      <c r="K1202" s="35"/>
      <c r="L1202" s="35"/>
      <c r="M1202" s="35"/>
      <c r="N1202" s="36">
        <v>21304</v>
      </c>
      <c r="O1202" s="37">
        <f t="shared" si="18"/>
        <v>21304</v>
      </c>
    </row>
    <row r="1203" spans="1:15" hidden="1" x14ac:dyDescent="0.25">
      <c r="A1203" s="29" t="s">
        <v>2386</v>
      </c>
      <c r="B1203" s="30" t="s">
        <v>2387</v>
      </c>
      <c r="C1203" s="29" t="s">
        <v>26</v>
      </c>
      <c r="D1203" s="33"/>
      <c r="E1203" s="33"/>
      <c r="F1203" s="33"/>
      <c r="G1203" s="34"/>
      <c r="H1203" s="35"/>
      <c r="I1203" s="35"/>
      <c r="J1203" s="35"/>
      <c r="K1203" s="35"/>
      <c r="L1203" s="35"/>
      <c r="M1203" s="35"/>
      <c r="N1203" s="36">
        <v>63053</v>
      </c>
      <c r="O1203" s="37">
        <f t="shared" si="18"/>
        <v>63053</v>
      </c>
    </row>
    <row r="1204" spans="1:15" hidden="1" x14ac:dyDescent="0.25">
      <c r="A1204" s="29" t="s">
        <v>2388</v>
      </c>
      <c r="B1204" s="30" t="s">
        <v>2389</v>
      </c>
      <c r="C1204" s="29" t="s">
        <v>92</v>
      </c>
      <c r="D1204" s="33"/>
      <c r="E1204" s="33"/>
      <c r="F1204" s="33"/>
      <c r="G1204" s="34"/>
      <c r="H1204" s="35"/>
      <c r="I1204" s="35"/>
      <c r="J1204" s="35"/>
      <c r="K1204" s="35"/>
      <c r="L1204" s="35">
        <v>824665</v>
      </c>
      <c r="M1204" s="35"/>
      <c r="N1204" s="36"/>
      <c r="O1204" s="37">
        <f t="shared" si="18"/>
        <v>824665</v>
      </c>
    </row>
    <row r="1205" spans="1:15" hidden="1" x14ac:dyDescent="0.25">
      <c r="A1205" s="29" t="s">
        <v>2390</v>
      </c>
      <c r="B1205" s="30" t="s">
        <v>2391</v>
      </c>
      <c r="C1205" s="29" t="s">
        <v>93</v>
      </c>
      <c r="D1205" s="33"/>
      <c r="E1205" s="33"/>
      <c r="F1205" s="33"/>
      <c r="G1205" s="34"/>
      <c r="H1205" s="35">
        <v>4259</v>
      </c>
      <c r="I1205" s="35"/>
      <c r="J1205" s="35"/>
      <c r="K1205" s="35"/>
      <c r="L1205" s="35"/>
      <c r="M1205" s="35"/>
      <c r="N1205" s="36"/>
      <c r="O1205" s="37">
        <f t="shared" si="18"/>
        <v>4259</v>
      </c>
    </row>
    <row r="1206" spans="1:15" hidden="1" x14ac:dyDescent="0.25">
      <c r="A1206" s="29" t="s">
        <v>2392</v>
      </c>
      <c r="B1206" s="30" t="s">
        <v>2393</v>
      </c>
      <c r="C1206" s="29" t="s">
        <v>764</v>
      </c>
      <c r="D1206" s="33"/>
      <c r="E1206" s="33"/>
      <c r="F1206" s="33"/>
      <c r="G1206" s="34"/>
      <c r="H1206" s="35"/>
      <c r="I1206" s="35"/>
      <c r="J1206" s="35"/>
      <c r="K1206" s="35"/>
      <c r="L1206" s="35"/>
      <c r="M1206" s="35"/>
      <c r="N1206" s="36">
        <v>367109</v>
      </c>
      <c r="O1206" s="37">
        <f t="shared" si="18"/>
        <v>367109</v>
      </c>
    </row>
    <row r="1207" spans="1:15" hidden="1" x14ac:dyDescent="0.25">
      <c r="A1207" s="29" t="s">
        <v>2394</v>
      </c>
      <c r="B1207" s="30" t="s">
        <v>2395</v>
      </c>
      <c r="C1207" s="29" t="s">
        <v>92</v>
      </c>
      <c r="D1207" s="33"/>
      <c r="E1207" s="33"/>
      <c r="F1207" s="33"/>
      <c r="G1207" s="34"/>
      <c r="H1207" s="35">
        <v>17881</v>
      </c>
      <c r="I1207" s="35"/>
      <c r="J1207" s="35"/>
      <c r="K1207" s="35"/>
      <c r="L1207" s="35">
        <v>296939</v>
      </c>
      <c r="M1207" s="35">
        <v>51560</v>
      </c>
      <c r="N1207" s="36"/>
      <c r="O1207" s="37">
        <f t="shared" si="18"/>
        <v>366380</v>
      </c>
    </row>
    <row r="1208" spans="1:15" hidden="1" x14ac:dyDescent="0.25">
      <c r="A1208" s="29" t="s">
        <v>2396</v>
      </c>
      <c r="B1208" s="30" t="s">
        <v>2397</v>
      </c>
      <c r="C1208" s="29" t="s">
        <v>93</v>
      </c>
      <c r="D1208" s="33"/>
      <c r="E1208" s="33"/>
      <c r="F1208" s="33"/>
      <c r="G1208" s="34"/>
      <c r="H1208" s="35"/>
      <c r="I1208" s="35"/>
      <c r="J1208" s="35"/>
      <c r="K1208" s="35"/>
      <c r="L1208" s="35"/>
      <c r="M1208" s="35"/>
      <c r="N1208" s="36">
        <v>67733</v>
      </c>
      <c r="O1208" s="37">
        <f t="shared" si="18"/>
        <v>67733</v>
      </c>
    </row>
    <row r="1209" spans="1:15" hidden="1" x14ac:dyDescent="0.25">
      <c r="A1209" s="29" t="s">
        <v>2398</v>
      </c>
      <c r="B1209" s="30" t="s">
        <v>2399</v>
      </c>
      <c r="C1209" s="29" t="s">
        <v>48</v>
      </c>
      <c r="D1209" s="33"/>
      <c r="E1209" s="33"/>
      <c r="F1209" s="33"/>
      <c r="G1209" s="34"/>
      <c r="H1209" s="35"/>
      <c r="I1209" s="35"/>
      <c r="J1209" s="35"/>
      <c r="K1209" s="35"/>
      <c r="L1209" s="35"/>
      <c r="M1209" s="35"/>
      <c r="N1209" s="36">
        <v>97947</v>
      </c>
      <c r="O1209" s="37">
        <f t="shared" si="18"/>
        <v>97947</v>
      </c>
    </row>
    <row r="1210" spans="1:15" hidden="1" x14ac:dyDescent="0.25">
      <c r="A1210" s="29" t="s">
        <v>2400</v>
      </c>
      <c r="B1210" s="30" t="s">
        <v>2401</v>
      </c>
      <c r="C1210" s="29" t="s">
        <v>80</v>
      </c>
      <c r="D1210" s="33"/>
      <c r="E1210" s="33"/>
      <c r="F1210" s="33"/>
      <c r="G1210" s="34"/>
      <c r="H1210" s="35"/>
      <c r="I1210" s="35"/>
      <c r="J1210" s="35"/>
      <c r="K1210" s="35"/>
      <c r="L1210" s="35">
        <v>415173</v>
      </c>
      <c r="M1210" s="35"/>
      <c r="N1210" s="36"/>
      <c r="O1210" s="37">
        <f t="shared" si="18"/>
        <v>415173</v>
      </c>
    </row>
    <row r="1211" spans="1:15" hidden="1" x14ac:dyDescent="0.25">
      <c r="A1211" s="29" t="s">
        <v>2402</v>
      </c>
      <c r="B1211" s="30" t="s">
        <v>2403</v>
      </c>
      <c r="C1211" s="29" t="s">
        <v>125</v>
      </c>
      <c r="D1211" s="33"/>
      <c r="E1211" s="33"/>
      <c r="F1211" s="33"/>
      <c r="G1211" s="34"/>
      <c r="H1211" s="35"/>
      <c r="I1211" s="35"/>
      <c r="J1211" s="35"/>
      <c r="K1211" s="35"/>
      <c r="L1211" s="35"/>
      <c r="M1211" s="35"/>
      <c r="N1211" s="36">
        <v>63429</v>
      </c>
      <c r="O1211" s="37">
        <f t="shared" si="18"/>
        <v>63429</v>
      </c>
    </row>
    <row r="1212" spans="1:15" hidden="1" x14ac:dyDescent="0.25">
      <c r="A1212" s="29" t="s">
        <v>2404</v>
      </c>
      <c r="B1212" s="30" t="s">
        <v>2405</v>
      </c>
      <c r="C1212" s="29" t="s">
        <v>80</v>
      </c>
      <c r="D1212" s="33"/>
      <c r="E1212" s="33"/>
      <c r="F1212" s="33"/>
      <c r="G1212" s="34"/>
      <c r="H1212" s="35"/>
      <c r="I1212" s="35"/>
      <c r="J1212" s="35"/>
      <c r="K1212" s="35"/>
      <c r="L1212" s="35">
        <v>694352</v>
      </c>
      <c r="M1212" s="35"/>
      <c r="N1212" s="36"/>
      <c r="O1212" s="37">
        <f t="shared" si="18"/>
        <v>694352</v>
      </c>
    </row>
    <row r="1213" spans="1:15" hidden="1" x14ac:dyDescent="0.25">
      <c r="A1213" s="29" t="s">
        <v>2406</v>
      </c>
      <c r="B1213" s="30" t="s">
        <v>2407</v>
      </c>
      <c r="C1213" s="29" t="s">
        <v>96</v>
      </c>
      <c r="D1213" s="33"/>
      <c r="E1213" s="33"/>
      <c r="F1213" s="33"/>
      <c r="G1213" s="34"/>
      <c r="H1213" s="35"/>
      <c r="I1213" s="35"/>
      <c r="J1213" s="35"/>
      <c r="K1213" s="35"/>
      <c r="L1213" s="35"/>
      <c r="M1213" s="35"/>
      <c r="N1213" s="36">
        <v>163679</v>
      </c>
      <c r="O1213" s="37">
        <f t="shared" si="18"/>
        <v>163679</v>
      </c>
    </row>
    <row r="1214" spans="1:15" hidden="1" x14ac:dyDescent="0.25">
      <c r="A1214" s="29" t="s">
        <v>2408</v>
      </c>
      <c r="B1214" s="30" t="s">
        <v>2409</v>
      </c>
      <c r="C1214" s="29" t="s">
        <v>93</v>
      </c>
      <c r="D1214" s="33"/>
      <c r="E1214" s="33"/>
      <c r="F1214" s="33"/>
      <c r="G1214" s="34"/>
      <c r="H1214" s="35"/>
      <c r="I1214" s="35"/>
      <c r="J1214" s="35"/>
      <c r="K1214" s="35"/>
      <c r="L1214" s="35">
        <v>190178</v>
      </c>
      <c r="M1214" s="35">
        <v>30032</v>
      </c>
      <c r="N1214" s="36"/>
      <c r="O1214" s="37">
        <f t="shared" si="18"/>
        <v>220210</v>
      </c>
    </row>
    <row r="1215" spans="1:15" hidden="1" x14ac:dyDescent="0.25">
      <c r="A1215" s="29" t="s">
        <v>2410</v>
      </c>
      <c r="B1215" s="30" t="s">
        <v>2411</v>
      </c>
      <c r="C1215" s="29" t="s">
        <v>32</v>
      </c>
      <c r="D1215" s="33"/>
      <c r="E1215" s="33"/>
      <c r="F1215" s="33"/>
      <c r="G1215" s="34"/>
      <c r="H1215" s="35"/>
      <c r="I1215" s="35"/>
      <c r="J1215" s="35"/>
      <c r="K1215" s="35"/>
      <c r="L1215" s="35"/>
      <c r="M1215" s="35"/>
      <c r="N1215" s="36">
        <v>68586</v>
      </c>
      <c r="O1215" s="37">
        <f t="shared" si="18"/>
        <v>68586</v>
      </c>
    </row>
    <row r="1216" spans="1:15" hidden="1" x14ac:dyDescent="0.25">
      <c r="A1216" s="29" t="s">
        <v>2412</v>
      </c>
      <c r="B1216" s="30" t="s">
        <v>2413</v>
      </c>
      <c r="C1216" s="29" t="s">
        <v>48</v>
      </c>
      <c r="D1216" s="33"/>
      <c r="E1216" s="33"/>
      <c r="F1216" s="33"/>
      <c r="G1216" s="34"/>
      <c r="H1216" s="35"/>
      <c r="I1216" s="35"/>
      <c r="J1216" s="35">
        <v>185673</v>
      </c>
      <c r="K1216" s="35"/>
      <c r="L1216" s="35"/>
      <c r="M1216" s="35"/>
      <c r="N1216" s="36"/>
      <c r="O1216" s="37">
        <f t="shared" si="18"/>
        <v>185673</v>
      </c>
    </row>
    <row r="1217" spans="1:15" hidden="1" x14ac:dyDescent="0.25">
      <c r="A1217" s="29" t="s">
        <v>2414</v>
      </c>
      <c r="B1217" s="30" t="s">
        <v>2415</v>
      </c>
      <c r="C1217" s="29" t="s">
        <v>63</v>
      </c>
      <c r="D1217" s="33"/>
      <c r="E1217" s="33"/>
      <c r="F1217" s="33"/>
      <c r="G1217" s="34"/>
      <c r="H1217" s="35"/>
      <c r="I1217" s="35"/>
      <c r="J1217" s="35"/>
      <c r="K1217" s="35"/>
      <c r="L1217" s="35"/>
      <c r="M1217" s="35"/>
      <c r="N1217" s="36">
        <v>38832</v>
      </c>
      <c r="O1217" s="37">
        <f t="shared" si="18"/>
        <v>38832</v>
      </c>
    </row>
    <row r="1218" spans="1:15" hidden="1" x14ac:dyDescent="0.25">
      <c r="A1218" s="29" t="s">
        <v>2416</v>
      </c>
      <c r="B1218" s="30" t="s">
        <v>2417</v>
      </c>
      <c r="C1218" s="29" t="s">
        <v>93</v>
      </c>
      <c r="D1218" s="33"/>
      <c r="E1218" s="33"/>
      <c r="F1218" s="33"/>
      <c r="G1218" s="34"/>
      <c r="H1218" s="35"/>
      <c r="I1218" s="35"/>
      <c r="J1218" s="35"/>
      <c r="K1218" s="35"/>
      <c r="L1218" s="35"/>
      <c r="M1218" s="35"/>
      <c r="N1218" s="36">
        <v>60477</v>
      </c>
      <c r="O1218" s="37">
        <f t="shared" si="18"/>
        <v>60477</v>
      </c>
    </row>
    <row r="1219" spans="1:15" hidden="1" x14ac:dyDescent="0.25">
      <c r="A1219" s="29" t="s">
        <v>2418</v>
      </c>
      <c r="B1219" s="30" t="s">
        <v>2419</v>
      </c>
      <c r="C1219" s="29" t="s">
        <v>48</v>
      </c>
      <c r="D1219" s="33"/>
      <c r="E1219" s="33"/>
      <c r="F1219" s="33"/>
      <c r="G1219" s="34"/>
      <c r="H1219" s="35"/>
      <c r="I1219" s="35"/>
      <c r="J1219" s="35"/>
      <c r="K1219" s="35"/>
      <c r="L1219" s="35"/>
      <c r="M1219" s="35"/>
      <c r="N1219" s="36">
        <v>46388</v>
      </c>
      <c r="O1219" s="37">
        <f t="shared" si="18"/>
        <v>46388</v>
      </c>
    </row>
    <row r="1220" spans="1:15" hidden="1" x14ac:dyDescent="0.25">
      <c r="A1220" s="29" t="s">
        <v>2420</v>
      </c>
      <c r="B1220" s="30" t="s">
        <v>2421</v>
      </c>
      <c r="C1220" s="29" t="s">
        <v>32</v>
      </c>
      <c r="D1220" s="33"/>
      <c r="E1220" s="33"/>
      <c r="F1220" s="33"/>
      <c r="G1220" s="34"/>
      <c r="H1220" s="35"/>
      <c r="I1220" s="35"/>
      <c r="J1220" s="35"/>
      <c r="K1220" s="35"/>
      <c r="L1220" s="35">
        <v>237430</v>
      </c>
      <c r="M1220" s="35"/>
      <c r="N1220" s="36"/>
      <c r="O1220" s="37">
        <f t="shared" ref="O1220:O1283" si="19">SUM(D1220:N1220)</f>
        <v>237430</v>
      </c>
    </row>
    <row r="1221" spans="1:15" hidden="1" x14ac:dyDescent="0.25">
      <c r="A1221" s="29" t="s">
        <v>2422</v>
      </c>
      <c r="B1221" s="30" t="s">
        <v>2423</v>
      </c>
      <c r="C1221" s="29" t="s">
        <v>204</v>
      </c>
      <c r="D1221" s="33"/>
      <c r="E1221" s="33"/>
      <c r="F1221" s="33"/>
      <c r="G1221" s="34"/>
      <c r="H1221" s="35"/>
      <c r="I1221" s="35"/>
      <c r="J1221" s="35">
        <v>296775</v>
      </c>
      <c r="K1221" s="35"/>
      <c r="L1221" s="35"/>
      <c r="M1221" s="35"/>
      <c r="N1221" s="36"/>
      <c r="O1221" s="37">
        <f t="shared" si="19"/>
        <v>296775</v>
      </c>
    </row>
    <row r="1222" spans="1:15" hidden="1" x14ac:dyDescent="0.25">
      <c r="A1222" s="29" t="s">
        <v>2424</v>
      </c>
      <c r="B1222" s="30" t="s">
        <v>2425</v>
      </c>
      <c r="C1222" s="29" t="s">
        <v>308</v>
      </c>
      <c r="D1222" s="33"/>
      <c r="E1222" s="33"/>
      <c r="F1222" s="33"/>
      <c r="G1222" s="34"/>
      <c r="H1222" s="35"/>
      <c r="I1222" s="35"/>
      <c r="J1222" s="35"/>
      <c r="K1222" s="35"/>
      <c r="L1222" s="35"/>
      <c r="M1222" s="35"/>
      <c r="N1222" s="36">
        <v>124689</v>
      </c>
      <c r="O1222" s="37">
        <f t="shared" si="19"/>
        <v>124689</v>
      </c>
    </row>
    <row r="1223" spans="1:15" hidden="1" x14ac:dyDescent="0.25">
      <c r="A1223" s="29" t="s">
        <v>2426</v>
      </c>
      <c r="B1223" s="30" t="s">
        <v>2427</v>
      </c>
      <c r="C1223" s="29" t="s">
        <v>93</v>
      </c>
      <c r="D1223" s="33"/>
      <c r="E1223" s="33"/>
      <c r="F1223" s="33"/>
      <c r="G1223" s="34"/>
      <c r="H1223" s="35"/>
      <c r="I1223" s="35"/>
      <c r="J1223" s="35"/>
      <c r="K1223" s="35"/>
      <c r="L1223" s="35"/>
      <c r="M1223" s="35"/>
      <c r="N1223" s="36">
        <v>146209</v>
      </c>
      <c r="O1223" s="37">
        <f t="shared" si="19"/>
        <v>146209</v>
      </c>
    </row>
    <row r="1224" spans="1:15" hidden="1" x14ac:dyDescent="0.25">
      <c r="A1224" s="29" t="s">
        <v>2428</v>
      </c>
      <c r="B1224" s="30" t="s">
        <v>2429</v>
      </c>
      <c r="C1224" s="29" t="s">
        <v>204</v>
      </c>
      <c r="D1224" s="33"/>
      <c r="E1224" s="33"/>
      <c r="F1224" s="33"/>
      <c r="G1224" s="34"/>
      <c r="H1224" s="35"/>
      <c r="I1224" s="35"/>
      <c r="J1224" s="35"/>
      <c r="K1224" s="35"/>
      <c r="L1224" s="35"/>
      <c r="M1224" s="35"/>
      <c r="N1224" s="36">
        <v>153546</v>
      </c>
      <c r="O1224" s="37">
        <f t="shared" si="19"/>
        <v>153546</v>
      </c>
    </row>
    <row r="1225" spans="1:15" hidden="1" x14ac:dyDescent="0.25">
      <c r="A1225" s="29" t="s">
        <v>2430</v>
      </c>
      <c r="B1225" s="30" t="s">
        <v>2431</v>
      </c>
      <c r="C1225" s="29" t="s">
        <v>66</v>
      </c>
      <c r="D1225" s="33"/>
      <c r="E1225" s="33"/>
      <c r="F1225" s="33"/>
      <c r="G1225" s="34"/>
      <c r="H1225" s="35"/>
      <c r="I1225" s="35"/>
      <c r="J1225" s="35"/>
      <c r="K1225" s="35"/>
      <c r="L1225" s="35"/>
      <c r="M1225" s="35"/>
      <c r="N1225" s="36">
        <v>41326</v>
      </c>
      <c r="O1225" s="37">
        <f t="shared" si="19"/>
        <v>41326</v>
      </c>
    </row>
    <row r="1226" spans="1:15" hidden="1" x14ac:dyDescent="0.25">
      <c r="A1226" s="29" t="s">
        <v>2432</v>
      </c>
      <c r="B1226" s="30" t="s">
        <v>2433</v>
      </c>
      <c r="C1226" s="29" t="s">
        <v>66</v>
      </c>
      <c r="D1226" s="33"/>
      <c r="E1226" s="33"/>
      <c r="F1226" s="33"/>
      <c r="G1226" s="34"/>
      <c r="H1226" s="35"/>
      <c r="I1226" s="35"/>
      <c r="J1226" s="35"/>
      <c r="K1226" s="35"/>
      <c r="L1226" s="35"/>
      <c r="M1226" s="35"/>
      <c r="N1226" s="36">
        <v>32468</v>
      </c>
      <c r="O1226" s="37">
        <f t="shared" si="19"/>
        <v>32468</v>
      </c>
    </row>
    <row r="1227" spans="1:15" hidden="1" x14ac:dyDescent="0.25">
      <c r="A1227" s="29" t="s">
        <v>2434</v>
      </c>
      <c r="B1227" s="30" t="s">
        <v>2435</v>
      </c>
      <c r="C1227" s="29" t="s">
        <v>178</v>
      </c>
      <c r="D1227" s="33"/>
      <c r="E1227" s="33"/>
      <c r="F1227" s="33"/>
      <c r="G1227" s="34"/>
      <c r="H1227" s="35"/>
      <c r="I1227" s="35"/>
      <c r="J1227" s="35"/>
      <c r="K1227" s="35"/>
      <c r="L1227" s="35"/>
      <c r="M1227" s="35"/>
      <c r="N1227" s="36">
        <v>187982</v>
      </c>
      <c r="O1227" s="37">
        <f t="shared" si="19"/>
        <v>187982</v>
      </c>
    </row>
    <row r="1228" spans="1:15" hidden="1" x14ac:dyDescent="0.25">
      <c r="A1228" s="29" t="s">
        <v>2436</v>
      </c>
      <c r="B1228" s="30" t="s">
        <v>2437</v>
      </c>
      <c r="C1228" s="29" t="s">
        <v>178</v>
      </c>
      <c r="D1228" s="33"/>
      <c r="E1228" s="33"/>
      <c r="F1228" s="33"/>
      <c r="G1228" s="34"/>
      <c r="H1228" s="35"/>
      <c r="I1228" s="35"/>
      <c r="J1228" s="35"/>
      <c r="K1228" s="35"/>
      <c r="L1228" s="35"/>
      <c r="M1228" s="35"/>
      <c r="N1228" s="36">
        <v>234261</v>
      </c>
      <c r="O1228" s="37">
        <f t="shared" si="19"/>
        <v>234261</v>
      </c>
    </row>
    <row r="1229" spans="1:15" hidden="1" x14ac:dyDescent="0.25">
      <c r="A1229" s="29" t="s">
        <v>2438</v>
      </c>
      <c r="B1229" s="30" t="s">
        <v>2439</v>
      </c>
      <c r="C1229" s="29" t="s">
        <v>178</v>
      </c>
      <c r="D1229" s="33"/>
      <c r="E1229" s="33"/>
      <c r="F1229" s="33"/>
      <c r="G1229" s="34"/>
      <c r="H1229" s="35"/>
      <c r="I1229" s="35"/>
      <c r="J1229" s="35"/>
      <c r="K1229" s="35"/>
      <c r="L1229" s="35"/>
      <c r="M1229" s="35"/>
      <c r="N1229" s="36">
        <v>718140</v>
      </c>
      <c r="O1229" s="37">
        <f t="shared" si="19"/>
        <v>718140</v>
      </c>
    </row>
    <row r="1230" spans="1:15" hidden="1" x14ac:dyDescent="0.25">
      <c r="A1230" s="29" t="s">
        <v>2440</v>
      </c>
      <c r="B1230" s="30" t="s">
        <v>2441</v>
      </c>
      <c r="C1230" s="29" t="s">
        <v>48</v>
      </c>
      <c r="D1230" s="33"/>
      <c r="E1230" s="33"/>
      <c r="F1230" s="33"/>
      <c r="G1230" s="34"/>
      <c r="H1230" s="35"/>
      <c r="I1230" s="35"/>
      <c r="J1230" s="35"/>
      <c r="K1230" s="35"/>
      <c r="L1230" s="35"/>
      <c r="M1230" s="35"/>
      <c r="N1230" s="36">
        <v>140691</v>
      </c>
      <c r="O1230" s="37">
        <f t="shared" si="19"/>
        <v>140691</v>
      </c>
    </row>
    <row r="1231" spans="1:15" hidden="1" x14ac:dyDescent="0.25">
      <c r="A1231" s="29" t="s">
        <v>2442</v>
      </c>
      <c r="B1231" s="30" t="s">
        <v>2443</v>
      </c>
      <c r="C1231" s="29" t="s">
        <v>69</v>
      </c>
      <c r="D1231" s="33">
        <v>1571851</v>
      </c>
      <c r="E1231" s="33"/>
      <c r="F1231" s="33"/>
      <c r="G1231" s="34"/>
      <c r="H1231" s="35"/>
      <c r="I1231" s="35"/>
      <c r="J1231" s="35"/>
      <c r="K1231" s="35"/>
      <c r="L1231" s="35"/>
      <c r="M1231" s="35"/>
      <c r="N1231" s="36"/>
      <c r="O1231" s="37">
        <f t="shared" si="19"/>
        <v>1571851</v>
      </c>
    </row>
    <row r="1232" spans="1:15" hidden="1" x14ac:dyDescent="0.25">
      <c r="A1232" s="29" t="s">
        <v>8237</v>
      </c>
      <c r="B1232" s="30" t="s">
        <v>8238</v>
      </c>
      <c r="C1232" s="29" t="s">
        <v>178</v>
      </c>
      <c r="D1232" s="33"/>
      <c r="E1232" s="33"/>
      <c r="F1232" s="33"/>
      <c r="G1232" s="34"/>
      <c r="H1232" s="35">
        <v>48047</v>
      </c>
      <c r="I1232" s="35"/>
      <c r="J1232" s="35"/>
      <c r="K1232" s="35"/>
      <c r="L1232" s="35">
        <v>752306</v>
      </c>
      <c r="M1232" s="35">
        <v>120126</v>
      </c>
      <c r="N1232" s="36"/>
      <c r="O1232" s="37">
        <f t="shared" si="19"/>
        <v>920479</v>
      </c>
    </row>
    <row r="1233" spans="1:15" hidden="1" x14ac:dyDescent="0.25">
      <c r="A1233" s="29" t="s">
        <v>2444</v>
      </c>
      <c r="B1233" s="30" t="s">
        <v>2445</v>
      </c>
      <c r="C1233" s="29" t="s">
        <v>80</v>
      </c>
      <c r="D1233" s="33"/>
      <c r="E1233" s="33"/>
      <c r="F1233" s="33"/>
      <c r="G1233" s="34"/>
      <c r="H1233" s="35">
        <v>32430</v>
      </c>
      <c r="I1233" s="35"/>
      <c r="J1233" s="35"/>
      <c r="K1233" s="35"/>
      <c r="L1233" s="35">
        <v>523225</v>
      </c>
      <c r="M1233" s="35"/>
      <c r="N1233" s="36"/>
      <c r="O1233" s="37">
        <f t="shared" si="19"/>
        <v>555655</v>
      </c>
    </row>
    <row r="1234" spans="1:15" hidden="1" x14ac:dyDescent="0.25">
      <c r="A1234" s="29" t="s">
        <v>2446</v>
      </c>
      <c r="B1234" s="30" t="s">
        <v>2447</v>
      </c>
      <c r="C1234" s="29" t="s">
        <v>80</v>
      </c>
      <c r="D1234" s="33"/>
      <c r="E1234" s="33"/>
      <c r="F1234" s="33"/>
      <c r="G1234" s="34"/>
      <c r="H1234" s="35">
        <v>17921</v>
      </c>
      <c r="I1234" s="35"/>
      <c r="J1234" s="35"/>
      <c r="K1234" s="35"/>
      <c r="L1234" s="35">
        <v>301445</v>
      </c>
      <c r="M1234" s="35"/>
      <c r="N1234" s="36"/>
      <c r="O1234" s="37">
        <f t="shared" si="19"/>
        <v>319366</v>
      </c>
    </row>
    <row r="1235" spans="1:15" hidden="1" x14ac:dyDescent="0.25">
      <c r="A1235" s="29" t="s">
        <v>2448</v>
      </c>
      <c r="B1235" s="30" t="s">
        <v>2449</v>
      </c>
      <c r="C1235" s="29" t="s">
        <v>63</v>
      </c>
      <c r="D1235" s="33"/>
      <c r="E1235" s="33"/>
      <c r="F1235" s="33"/>
      <c r="G1235" s="34">
        <v>754202</v>
      </c>
      <c r="H1235" s="35"/>
      <c r="I1235" s="35"/>
      <c r="J1235" s="35"/>
      <c r="K1235" s="35"/>
      <c r="L1235" s="35"/>
      <c r="M1235" s="35"/>
      <c r="N1235" s="36"/>
      <c r="O1235" s="37">
        <f t="shared" si="19"/>
        <v>754202</v>
      </c>
    </row>
    <row r="1236" spans="1:15" hidden="1" x14ac:dyDescent="0.25">
      <c r="A1236" s="29" t="s">
        <v>2450</v>
      </c>
      <c r="B1236" s="30" t="s">
        <v>2451</v>
      </c>
      <c r="C1236" s="29" t="s">
        <v>63</v>
      </c>
      <c r="D1236" s="33"/>
      <c r="E1236" s="33"/>
      <c r="F1236" s="33"/>
      <c r="G1236" s="34"/>
      <c r="H1236" s="35"/>
      <c r="I1236" s="35"/>
      <c r="J1236" s="35"/>
      <c r="K1236" s="35"/>
      <c r="L1236" s="35"/>
      <c r="M1236" s="35"/>
      <c r="N1236" s="36">
        <v>342446</v>
      </c>
      <c r="O1236" s="37">
        <f t="shared" si="19"/>
        <v>342446</v>
      </c>
    </row>
    <row r="1237" spans="1:15" hidden="1" x14ac:dyDescent="0.25">
      <c r="A1237" s="29" t="s">
        <v>2452</v>
      </c>
      <c r="B1237" s="30" t="s">
        <v>2453</v>
      </c>
      <c r="C1237" s="29" t="s">
        <v>378</v>
      </c>
      <c r="D1237" s="33"/>
      <c r="E1237" s="33"/>
      <c r="F1237" s="33"/>
      <c r="G1237" s="34"/>
      <c r="H1237" s="35"/>
      <c r="I1237" s="35"/>
      <c r="J1237" s="35"/>
      <c r="K1237" s="35"/>
      <c r="L1237" s="35"/>
      <c r="M1237" s="35"/>
      <c r="N1237" s="36">
        <v>102855</v>
      </c>
      <c r="O1237" s="37">
        <f t="shared" si="19"/>
        <v>102855</v>
      </c>
    </row>
    <row r="1238" spans="1:15" hidden="1" x14ac:dyDescent="0.25">
      <c r="A1238" s="29" t="s">
        <v>2454</v>
      </c>
      <c r="B1238" s="30" t="s">
        <v>2455</v>
      </c>
      <c r="C1238" s="29" t="s">
        <v>93</v>
      </c>
      <c r="D1238" s="33"/>
      <c r="E1238" s="33"/>
      <c r="F1238" s="33"/>
      <c r="G1238" s="34"/>
      <c r="H1238" s="35"/>
      <c r="I1238" s="35"/>
      <c r="J1238" s="35"/>
      <c r="K1238" s="35"/>
      <c r="L1238" s="35">
        <v>92111</v>
      </c>
      <c r="M1238" s="35"/>
      <c r="N1238" s="36"/>
      <c r="O1238" s="37">
        <f t="shared" si="19"/>
        <v>92111</v>
      </c>
    </row>
    <row r="1239" spans="1:15" hidden="1" x14ac:dyDescent="0.25">
      <c r="A1239" s="29" t="s">
        <v>2456</v>
      </c>
      <c r="B1239" s="30" t="s">
        <v>2457</v>
      </c>
      <c r="C1239" s="29" t="s">
        <v>48</v>
      </c>
      <c r="D1239" s="33">
        <v>1775023</v>
      </c>
      <c r="E1239" s="33"/>
      <c r="F1239" s="33"/>
      <c r="G1239" s="34"/>
      <c r="H1239" s="35"/>
      <c r="I1239" s="35"/>
      <c r="J1239" s="35"/>
      <c r="K1239" s="35"/>
      <c r="L1239" s="35"/>
      <c r="M1239" s="35"/>
      <c r="N1239" s="36"/>
      <c r="O1239" s="37">
        <f t="shared" si="19"/>
        <v>1775023</v>
      </c>
    </row>
    <row r="1240" spans="1:15" hidden="1" x14ac:dyDescent="0.25">
      <c r="A1240" s="29" t="s">
        <v>2458</v>
      </c>
      <c r="B1240" s="30" t="s">
        <v>2459</v>
      </c>
      <c r="C1240" s="29" t="s">
        <v>125</v>
      </c>
      <c r="D1240" s="33"/>
      <c r="E1240" s="33"/>
      <c r="F1240" s="33"/>
      <c r="G1240" s="34"/>
      <c r="H1240" s="35"/>
      <c r="I1240" s="35"/>
      <c r="J1240" s="35"/>
      <c r="K1240" s="35"/>
      <c r="L1240" s="35"/>
      <c r="M1240" s="35"/>
      <c r="N1240" s="36">
        <v>391349</v>
      </c>
      <c r="O1240" s="37">
        <f t="shared" si="19"/>
        <v>391349</v>
      </c>
    </row>
    <row r="1241" spans="1:15" hidden="1" x14ac:dyDescent="0.25">
      <c r="A1241" s="29" t="s">
        <v>2460</v>
      </c>
      <c r="B1241" s="30" t="s">
        <v>2461</v>
      </c>
      <c r="C1241" s="29" t="s">
        <v>92</v>
      </c>
      <c r="D1241" s="33"/>
      <c r="E1241" s="33"/>
      <c r="F1241" s="33"/>
      <c r="G1241" s="34"/>
      <c r="H1241" s="35"/>
      <c r="I1241" s="35"/>
      <c r="J1241" s="35"/>
      <c r="K1241" s="35"/>
      <c r="L1241" s="35">
        <v>262004</v>
      </c>
      <c r="M1241" s="35">
        <v>42032</v>
      </c>
      <c r="N1241" s="36"/>
      <c r="O1241" s="37">
        <f t="shared" si="19"/>
        <v>304036</v>
      </c>
    </row>
    <row r="1242" spans="1:15" hidden="1" x14ac:dyDescent="0.25">
      <c r="A1242" s="29" t="s">
        <v>2462</v>
      </c>
      <c r="B1242" s="30" t="s">
        <v>2463</v>
      </c>
      <c r="C1242" s="29" t="s">
        <v>37</v>
      </c>
      <c r="D1242" s="33"/>
      <c r="E1242" s="33"/>
      <c r="F1242" s="33"/>
      <c r="G1242" s="34"/>
      <c r="H1242" s="35"/>
      <c r="I1242" s="35"/>
      <c r="J1242" s="35"/>
      <c r="K1242" s="35"/>
      <c r="L1242" s="35"/>
      <c r="M1242" s="35"/>
      <c r="N1242" s="36">
        <v>149558</v>
      </c>
      <c r="O1242" s="37">
        <f t="shared" si="19"/>
        <v>149558</v>
      </c>
    </row>
    <row r="1243" spans="1:15" hidden="1" x14ac:dyDescent="0.25">
      <c r="A1243" s="29" t="s">
        <v>2464</v>
      </c>
      <c r="B1243" s="30" t="s">
        <v>2465</v>
      </c>
      <c r="C1243" s="29" t="s">
        <v>37</v>
      </c>
      <c r="D1243" s="33"/>
      <c r="E1243" s="33"/>
      <c r="F1243" s="33"/>
      <c r="G1243" s="34"/>
      <c r="H1243" s="35"/>
      <c r="I1243" s="35"/>
      <c r="J1243" s="35"/>
      <c r="K1243" s="35"/>
      <c r="L1243" s="35"/>
      <c r="M1243" s="35"/>
      <c r="N1243" s="36">
        <v>226739</v>
      </c>
      <c r="O1243" s="37">
        <f t="shared" si="19"/>
        <v>226739</v>
      </c>
    </row>
    <row r="1244" spans="1:15" hidden="1" x14ac:dyDescent="0.25">
      <c r="A1244" s="29" t="s">
        <v>2466</v>
      </c>
      <c r="B1244" s="30" t="s">
        <v>2467</v>
      </c>
      <c r="C1244" s="29" t="s">
        <v>199</v>
      </c>
      <c r="D1244" s="33"/>
      <c r="E1244" s="33"/>
      <c r="F1244" s="33"/>
      <c r="G1244" s="34"/>
      <c r="H1244" s="35"/>
      <c r="I1244" s="35"/>
      <c r="J1244" s="35"/>
      <c r="K1244" s="35"/>
      <c r="L1244" s="35"/>
      <c r="M1244" s="35"/>
      <c r="N1244" s="36">
        <v>435090</v>
      </c>
      <c r="O1244" s="37">
        <f t="shared" si="19"/>
        <v>435090</v>
      </c>
    </row>
    <row r="1245" spans="1:15" hidden="1" x14ac:dyDescent="0.25">
      <c r="A1245" s="29" t="s">
        <v>2468</v>
      </c>
      <c r="B1245" s="30" t="s">
        <v>2469</v>
      </c>
      <c r="C1245" s="29" t="s">
        <v>236</v>
      </c>
      <c r="D1245" s="33"/>
      <c r="E1245" s="33"/>
      <c r="F1245" s="33"/>
      <c r="G1245" s="34"/>
      <c r="H1245" s="35">
        <v>5066</v>
      </c>
      <c r="I1245" s="35"/>
      <c r="J1245" s="35"/>
      <c r="K1245" s="35"/>
      <c r="L1245" s="35"/>
      <c r="M1245" s="35"/>
      <c r="N1245" s="36"/>
      <c r="O1245" s="37">
        <f t="shared" si="19"/>
        <v>5066</v>
      </c>
    </row>
    <row r="1246" spans="1:15" hidden="1" x14ac:dyDescent="0.25">
      <c r="A1246" s="29" t="s">
        <v>2470</v>
      </c>
      <c r="B1246" s="30" t="s">
        <v>2471</v>
      </c>
      <c r="C1246" s="29" t="s">
        <v>292</v>
      </c>
      <c r="D1246" s="33"/>
      <c r="E1246" s="33"/>
      <c r="F1246" s="33"/>
      <c r="G1246" s="34"/>
      <c r="H1246" s="35"/>
      <c r="I1246" s="35"/>
      <c r="J1246" s="35"/>
      <c r="K1246" s="35"/>
      <c r="L1246" s="35"/>
      <c r="M1246" s="35"/>
      <c r="N1246" s="36">
        <v>31433</v>
      </c>
      <c r="O1246" s="37">
        <f t="shared" si="19"/>
        <v>31433</v>
      </c>
    </row>
    <row r="1247" spans="1:15" hidden="1" x14ac:dyDescent="0.25">
      <c r="A1247" s="29" t="s">
        <v>2472</v>
      </c>
      <c r="B1247" s="30" t="s">
        <v>2473</v>
      </c>
      <c r="C1247" s="29" t="s">
        <v>80</v>
      </c>
      <c r="D1247" s="33"/>
      <c r="E1247" s="33"/>
      <c r="F1247" s="33"/>
      <c r="G1247" s="34"/>
      <c r="H1247" s="35">
        <v>10366</v>
      </c>
      <c r="I1247" s="35"/>
      <c r="J1247" s="35"/>
      <c r="K1247" s="35"/>
      <c r="L1247" s="35">
        <v>169090</v>
      </c>
      <c r="M1247" s="35">
        <v>28656</v>
      </c>
      <c r="N1247" s="36"/>
      <c r="O1247" s="37">
        <f t="shared" si="19"/>
        <v>208112</v>
      </c>
    </row>
    <row r="1248" spans="1:15" hidden="1" x14ac:dyDescent="0.25">
      <c r="A1248" s="29" t="s">
        <v>2474</v>
      </c>
      <c r="B1248" s="30" t="s">
        <v>2475</v>
      </c>
      <c r="C1248" s="29" t="s">
        <v>125</v>
      </c>
      <c r="D1248" s="33"/>
      <c r="E1248" s="33"/>
      <c r="F1248" s="33"/>
      <c r="G1248" s="34"/>
      <c r="H1248" s="35">
        <v>18406</v>
      </c>
      <c r="I1248" s="35"/>
      <c r="J1248" s="35"/>
      <c r="K1248" s="35"/>
      <c r="L1248" s="35"/>
      <c r="M1248" s="35"/>
      <c r="N1248" s="36"/>
      <c r="O1248" s="37">
        <f t="shared" si="19"/>
        <v>18406</v>
      </c>
    </row>
    <row r="1249" spans="1:15" hidden="1" x14ac:dyDescent="0.25">
      <c r="A1249" s="29" t="s">
        <v>2476</v>
      </c>
      <c r="B1249" s="30" t="s">
        <v>2477</v>
      </c>
      <c r="C1249" s="29" t="s">
        <v>178</v>
      </c>
      <c r="D1249" s="33"/>
      <c r="E1249" s="33"/>
      <c r="F1249" s="33"/>
      <c r="G1249" s="34"/>
      <c r="H1249" s="35"/>
      <c r="I1249" s="35"/>
      <c r="J1249" s="35"/>
      <c r="K1249" s="35"/>
      <c r="L1249" s="35">
        <v>243330</v>
      </c>
      <c r="M1249" s="35">
        <v>38337</v>
      </c>
      <c r="N1249" s="36"/>
      <c r="O1249" s="37">
        <f t="shared" si="19"/>
        <v>281667</v>
      </c>
    </row>
    <row r="1250" spans="1:15" hidden="1" x14ac:dyDescent="0.25">
      <c r="A1250" s="29" t="s">
        <v>2478</v>
      </c>
      <c r="B1250" s="30" t="s">
        <v>2479</v>
      </c>
      <c r="C1250" s="29" t="s">
        <v>93</v>
      </c>
      <c r="D1250" s="33"/>
      <c r="E1250" s="33"/>
      <c r="F1250" s="33"/>
      <c r="G1250" s="34"/>
      <c r="H1250" s="35"/>
      <c r="I1250" s="35"/>
      <c r="J1250" s="35"/>
      <c r="K1250" s="35"/>
      <c r="L1250" s="35">
        <v>252433</v>
      </c>
      <c r="M1250" s="35">
        <v>39813</v>
      </c>
      <c r="N1250" s="36"/>
      <c r="O1250" s="37">
        <f t="shared" si="19"/>
        <v>292246</v>
      </c>
    </row>
    <row r="1251" spans="1:15" hidden="1" x14ac:dyDescent="0.25">
      <c r="A1251" s="29" t="s">
        <v>2480</v>
      </c>
      <c r="B1251" s="30" t="s">
        <v>2481</v>
      </c>
      <c r="C1251" s="29" t="s">
        <v>48</v>
      </c>
      <c r="D1251" s="33"/>
      <c r="E1251" s="33"/>
      <c r="F1251" s="33"/>
      <c r="G1251" s="34"/>
      <c r="H1251" s="35"/>
      <c r="I1251" s="35"/>
      <c r="J1251" s="35"/>
      <c r="K1251" s="35"/>
      <c r="L1251" s="35"/>
      <c r="M1251" s="35"/>
      <c r="N1251" s="36">
        <v>49525</v>
      </c>
      <c r="O1251" s="37">
        <f t="shared" si="19"/>
        <v>49525</v>
      </c>
    </row>
    <row r="1252" spans="1:15" hidden="1" x14ac:dyDescent="0.25">
      <c r="A1252" s="29" t="s">
        <v>2482</v>
      </c>
      <c r="B1252" s="30" t="s">
        <v>2483</v>
      </c>
      <c r="C1252" s="29" t="s">
        <v>178</v>
      </c>
      <c r="D1252" s="33"/>
      <c r="E1252" s="33"/>
      <c r="F1252" s="33"/>
      <c r="G1252" s="34"/>
      <c r="H1252" s="35"/>
      <c r="I1252" s="35"/>
      <c r="J1252" s="35"/>
      <c r="K1252" s="35"/>
      <c r="L1252" s="35"/>
      <c r="M1252" s="35"/>
      <c r="N1252" s="36">
        <v>32999</v>
      </c>
      <c r="O1252" s="37">
        <f t="shared" si="19"/>
        <v>32999</v>
      </c>
    </row>
    <row r="1253" spans="1:15" hidden="1" x14ac:dyDescent="0.25">
      <c r="A1253" s="29" t="s">
        <v>2484</v>
      </c>
      <c r="B1253" s="30" t="s">
        <v>2485</v>
      </c>
      <c r="C1253" s="29" t="s">
        <v>99</v>
      </c>
      <c r="D1253" s="33"/>
      <c r="E1253" s="33"/>
      <c r="F1253" s="33"/>
      <c r="G1253" s="34"/>
      <c r="H1253" s="35"/>
      <c r="I1253" s="35"/>
      <c r="J1253" s="35"/>
      <c r="K1253" s="35"/>
      <c r="L1253" s="35"/>
      <c r="M1253" s="35"/>
      <c r="N1253" s="36">
        <v>323659</v>
      </c>
      <c r="O1253" s="37">
        <f t="shared" si="19"/>
        <v>323659</v>
      </c>
    </row>
    <row r="1254" spans="1:15" hidden="1" x14ac:dyDescent="0.25">
      <c r="A1254" s="29" t="s">
        <v>2486</v>
      </c>
      <c r="B1254" s="30" t="s">
        <v>2487</v>
      </c>
      <c r="C1254" s="29" t="s">
        <v>23</v>
      </c>
      <c r="D1254" s="33"/>
      <c r="E1254" s="33"/>
      <c r="F1254" s="33"/>
      <c r="G1254" s="34">
        <v>2068629</v>
      </c>
      <c r="H1254" s="35"/>
      <c r="I1254" s="35"/>
      <c r="J1254" s="35"/>
      <c r="K1254" s="35"/>
      <c r="L1254" s="35"/>
      <c r="M1254" s="35"/>
      <c r="N1254" s="36"/>
      <c r="O1254" s="37">
        <f t="shared" si="19"/>
        <v>2068629</v>
      </c>
    </row>
    <row r="1255" spans="1:15" hidden="1" x14ac:dyDescent="0.25">
      <c r="A1255" s="29" t="s">
        <v>2488</v>
      </c>
      <c r="B1255" s="30" t="s">
        <v>2489</v>
      </c>
      <c r="C1255" s="29" t="s">
        <v>917</v>
      </c>
      <c r="D1255" s="33"/>
      <c r="E1255" s="33"/>
      <c r="F1255" s="33"/>
      <c r="G1255" s="34"/>
      <c r="H1255" s="35"/>
      <c r="I1255" s="35"/>
      <c r="J1255" s="35"/>
      <c r="K1255" s="35"/>
      <c r="L1255" s="35"/>
      <c r="M1255" s="35"/>
      <c r="N1255" s="36">
        <v>535133</v>
      </c>
      <c r="O1255" s="37">
        <f t="shared" si="19"/>
        <v>535133</v>
      </c>
    </row>
    <row r="1256" spans="1:15" hidden="1" x14ac:dyDescent="0.25">
      <c r="A1256" s="29" t="s">
        <v>2490</v>
      </c>
      <c r="B1256" s="30" t="s">
        <v>2491</v>
      </c>
      <c r="C1256" s="29" t="s">
        <v>92</v>
      </c>
      <c r="D1256" s="33"/>
      <c r="E1256" s="33"/>
      <c r="F1256" s="33"/>
      <c r="G1256" s="34"/>
      <c r="H1256" s="35"/>
      <c r="I1256" s="35"/>
      <c r="J1256" s="35"/>
      <c r="K1256" s="35"/>
      <c r="L1256" s="35"/>
      <c r="M1256" s="35"/>
      <c r="N1256" s="36">
        <v>860863</v>
      </c>
      <c r="O1256" s="37">
        <f t="shared" si="19"/>
        <v>860863</v>
      </c>
    </row>
    <row r="1257" spans="1:15" hidden="1" x14ac:dyDescent="0.25">
      <c r="A1257" s="29" t="s">
        <v>2492</v>
      </c>
      <c r="B1257" s="30" t="s">
        <v>2493</v>
      </c>
      <c r="C1257" s="29" t="s">
        <v>48</v>
      </c>
      <c r="D1257" s="33"/>
      <c r="E1257" s="33"/>
      <c r="F1257" s="33"/>
      <c r="G1257" s="34"/>
      <c r="H1257" s="35"/>
      <c r="I1257" s="35"/>
      <c r="J1257" s="35"/>
      <c r="K1257" s="35"/>
      <c r="L1257" s="35"/>
      <c r="M1257" s="35"/>
      <c r="N1257" s="36">
        <v>51231</v>
      </c>
      <c r="O1257" s="37">
        <f t="shared" si="19"/>
        <v>51231</v>
      </c>
    </row>
    <row r="1258" spans="1:15" hidden="1" x14ac:dyDescent="0.25">
      <c r="A1258" s="29" t="s">
        <v>2494</v>
      </c>
      <c r="B1258" s="30" t="s">
        <v>2495</v>
      </c>
      <c r="C1258" s="29" t="s">
        <v>92</v>
      </c>
      <c r="D1258" s="33"/>
      <c r="E1258" s="33"/>
      <c r="F1258" s="33"/>
      <c r="G1258" s="34"/>
      <c r="H1258" s="35"/>
      <c r="I1258" s="35"/>
      <c r="J1258" s="35"/>
      <c r="K1258" s="35"/>
      <c r="L1258" s="35">
        <v>500720</v>
      </c>
      <c r="M1258" s="35"/>
      <c r="N1258" s="36"/>
      <c r="O1258" s="37">
        <f t="shared" si="19"/>
        <v>500720</v>
      </c>
    </row>
    <row r="1259" spans="1:15" hidden="1" x14ac:dyDescent="0.25">
      <c r="A1259" s="29" t="s">
        <v>2496</v>
      </c>
      <c r="B1259" s="30" t="s">
        <v>2497</v>
      </c>
      <c r="C1259" s="29" t="s">
        <v>80</v>
      </c>
      <c r="D1259" s="33"/>
      <c r="E1259" s="33"/>
      <c r="F1259" s="33"/>
      <c r="G1259" s="34"/>
      <c r="H1259" s="35"/>
      <c r="I1259" s="35"/>
      <c r="J1259" s="35"/>
      <c r="K1259" s="35"/>
      <c r="L1259" s="35">
        <v>435909</v>
      </c>
      <c r="M1259" s="35"/>
      <c r="N1259" s="36"/>
      <c r="O1259" s="37">
        <f t="shared" si="19"/>
        <v>435909</v>
      </c>
    </row>
    <row r="1260" spans="1:15" hidden="1" x14ac:dyDescent="0.25">
      <c r="A1260" s="29" t="s">
        <v>2498</v>
      </c>
      <c r="B1260" s="30" t="s">
        <v>2499</v>
      </c>
      <c r="C1260" s="29" t="s">
        <v>80</v>
      </c>
      <c r="D1260" s="33"/>
      <c r="E1260" s="33"/>
      <c r="F1260" s="33"/>
      <c r="G1260" s="34"/>
      <c r="H1260" s="35"/>
      <c r="I1260" s="35"/>
      <c r="J1260" s="35"/>
      <c r="K1260" s="35"/>
      <c r="L1260" s="35">
        <v>26995</v>
      </c>
      <c r="M1260" s="35">
        <v>4382</v>
      </c>
      <c r="N1260" s="36"/>
      <c r="O1260" s="37">
        <f t="shared" si="19"/>
        <v>31377</v>
      </c>
    </row>
    <row r="1261" spans="1:15" hidden="1" x14ac:dyDescent="0.25">
      <c r="A1261" s="29" t="s">
        <v>2500</v>
      </c>
      <c r="B1261" s="30" t="s">
        <v>2501</v>
      </c>
      <c r="C1261" s="29" t="s">
        <v>80</v>
      </c>
      <c r="D1261" s="33"/>
      <c r="E1261" s="33"/>
      <c r="F1261" s="33"/>
      <c r="G1261" s="34"/>
      <c r="H1261" s="35">
        <v>18791</v>
      </c>
      <c r="I1261" s="35"/>
      <c r="J1261" s="35"/>
      <c r="K1261" s="35"/>
      <c r="L1261" s="35">
        <v>304742</v>
      </c>
      <c r="M1261" s="35"/>
      <c r="N1261" s="36"/>
      <c r="O1261" s="37">
        <f t="shared" si="19"/>
        <v>323533</v>
      </c>
    </row>
    <row r="1262" spans="1:15" hidden="1" x14ac:dyDescent="0.25">
      <c r="A1262" s="29" t="s">
        <v>2502</v>
      </c>
      <c r="B1262" s="30" t="s">
        <v>2503</v>
      </c>
      <c r="C1262" s="29" t="s">
        <v>80</v>
      </c>
      <c r="D1262" s="33"/>
      <c r="E1262" s="33"/>
      <c r="F1262" s="33"/>
      <c r="G1262" s="34"/>
      <c r="H1262" s="35">
        <v>24465</v>
      </c>
      <c r="I1262" s="35"/>
      <c r="J1262" s="35"/>
      <c r="K1262" s="35"/>
      <c r="L1262" s="35">
        <v>405469</v>
      </c>
      <c r="M1262" s="35"/>
      <c r="N1262" s="36"/>
      <c r="O1262" s="37">
        <f t="shared" si="19"/>
        <v>429934</v>
      </c>
    </row>
    <row r="1263" spans="1:15" hidden="1" x14ac:dyDescent="0.25">
      <c r="A1263" s="29" t="s">
        <v>2504</v>
      </c>
      <c r="B1263" s="30" t="s">
        <v>2505</v>
      </c>
      <c r="C1263" s="29" t="s">
        <v>80</v>
      </c>
      <c r="D1263" s="33"/>
      <c r="E1263" s="33"/>
      <c r="F1263" s="33"/>
      <c r="G1263" s="34"/>
      <c r="H1263" s="35">
        <v>13424</v>
      </c>
      <c r="I1263" s="35"/>
      <c r="J1263" s="35"/>
      <c r="K1263" s="35"/>
      <c r="L1263" s="35">
        <v>223468</v>
      </c>
      <c r="M1263" s="35"/>
      <c r="N1263" s="36"/>
      <c r="O1263" s="37">
        <f t="shared" si="19"/>
        <v>236892</v>
      </c>
    </row>
    <row r="1264" spans="1:15" hidden="1" x14ac:dyDescent="0.25">
      <c r="A1264" s="29" t="s">
        <v>2506</v>
      </c>
      <c r="B1264" s="30" t="s">
        <v>2507</v>
      </c>
      <c r="C1264" s="29" t="s">
        <v>80</v>
      </c>
      <c r="D1264" s="33"/>
      <c r="E1264" s="33"/>
      <c r="F1264" s="33"/>
      <c r="G1264" s="34"/>
      <c r="H1264" s="35">
        <v>118835</v>
      </c>
      <c r="I1264" s="35"/>
      <c r="J1264" s="35"/>
      <c r="K1264" s="35"/>
      <c r="L1264" s="35">
        <v>1881338</v>
      </c>
      <c r="M1264" s="35">
        <v>305434</v>
      </c>
      <c r="N1264" s="36"/>
      <c r="O1264" s="37">
        <f t="shared" si="19"/>
        <v>2305607</v>
      </c>
    </row>
    <row r="1265" spans="1:15" hidden="1" x14ac:dyDescent="0.25">
      <c r="A1265" s="29" t="s">
        <v>2508</v>
      </c>
      <c r="B1265" s="30" t="s">
        <v>2509</v>
      </c>
      <c r="C1265" s="29" t="s">
        <v>80</v>
      </c>
      <c r="D1265" s="33"/>
      <c r="E1265" s="33"/>
      <c r="F1265" s="33"/>
      <c r="G1265" s="34"/>
      <c r="H1265" s="35">
        <v>115467</v>
      </c>
      <c r="I1265" s="35"/>
      <c r="J1265" s="35"/>
      <c r="K1265" s="35"/>
      <c r="L1265" s="35">
        <v>1806867</v>
      </c>
      <c r="M1265" s="35">
        <v>288216</v>
      </c>
      <c r="N1265" s="36"/>
      <c r="O1265" s="37">
        <f t="shared" si="19"/>
        <v>2210550</v>
      </c>
    </row>
    <row r="1266" spans="1:15" hidden="1" x14ac:dyDescent="0.25">
      <c r="A1266" s="29" t="s">
        <v>2510</v>
      </c>
      <c r="B1266" s="30" t="s">
        <v>2511</v>
      </c>
      <c r="C1266" s="29" t="s">
        <v>92</v>
      </c>
      <c r="D1266" s="33"/>
      <c r="E1266" s="33"/>
      <c r="F1266" s="33"/>
      <c r="G1266" s="34"/>
      <c r="H1266" s="35"/>
      <c r="I1266" s="35"/>
      <c r="J1266" s="35"/>
      <c r="K1266" s="35"/>
      <c r="L1266" s="35">
        <v>589114</v>
      </c>
      <c r="M1266" s="35"/>
      <c r="N1266" s="36"/>
      <c r="O1266" s="37">
        <f t="shared" si="19"/>
        <v>589114</v>
      </c>
    </row>
    <row r="1267" spans="1:15" hidden="1" x14ac:dyDescent="0.25">
      <c r="A1267" s="29" t="s">
        <v>2512</v>
      </c>
      <c r="B1267" s="30" t="s">
        <v>2513</v>
      </c>
      <c r="C1267" s="29" t="s">
        <v>80</v>
      </c>
      <c r="D1267" s="33"/>
      <c r="E1267" s="33"/>
      <c r="F1267" s="33"/>
      <c r="G1267" s="34"/>
      <c r="H1267" s="35">
        <v>31827</v>
      </c>
      <c r="I1267" s="35"/>
      <c r="J1267" s="35"/>
      <c r="K1267" s="35"/>
      <c r="L1267" s="35">
        <v>508736</v>
      </c>
      <c r="M1267" s="35"/>
      <c r="N1267" s="36"/>
      <c r="O1267" s="37">
        <f t="shared" si="19"/>
        <v>540563</v>
      </c>
    </row>
    <row r="1268" spans="1:15" hidden="1" x14ac:dyDescent="0.25">
      <c r="A1268" s="29" t="s">
        <v>2514</v>
      </c>
      <c r="B1268" s="30" t="s">
        <v>2515</v>
      </c>
      <c r="C1268" s="29" t="s">
        <v>80</v>
      </c>
      <c r="D1268" s="33"/>
      <c r="E1268" s="33"/>
      <c r="F1268" s="33"/>
      <c r="G1268" s="34"/>
      <c r="H1268" s="35">
        <v>9423</v>
      </c>
      <c r="I1268" s="35"/>
      <c r="J1268" s="35"/>
      <c r="K1268" s="35"/>
      <c r="L1268" s="35">
        <v>156400</v>
      </c>
      <c r="M1268" s="35"/>
      <c r="N1268" s="36"/>
      <c r="O1268" s="37">
        <f t="shared" si="19"/>
        <v>165823</v>
      </c>
    </row>
    <row r="1269" spans="1:15" hidden="1" x14ac:dyDescent="0.25">
      <c r="A1269" s="29" t="s">
        <v>2516</v>
      </c>
      <c r="B1269" s="30" t="s">
        <v>2517</v>
      </c>
      <c r="C1269" s="29" t="s">
        <v>80</v>
      </c>
      <c r="D1269" s="33"/>
      <c r="E1269" s="33"/>
      <c r="F1269" s="33"/>
      <c r="G1269" s="34"/>
      <c r="H1269" s="35">
        <v>115946</v>
      </c>
      <c r="I1269" s="35"/>
      <c r="J1269" s="35"/>
      <c r="K1269" s="35"/>
      <c r="L1269" s="35">
        <v>1823332</v>
      </c>
      <c r="M1269" s="35">
        <v>293114</v>
      </c>
      <c r="N1269" s="36"/>
      <c r="O1269" s="37">
        <f t="shared" si="19"/>
        <v>2232392</v>
      </c>
    </row>
    <row r="1270" spans="1:15" hidden="1" x14ac:dyDescent="0.25">
      <c r="A1270" s="29" t="s">
        <v>2518</v>
      </c>
      <c r="B1270" s="30" t="s">
        <v>2519</v>
      </c>
      <c r="C1270" s="29" t="s">
        <v>109</v>
      </c>
      <c r="D1270" s="33"/>
      <c r="E1270" s="33"/>
      <c r="F1270" s="33"/>
      <c r="G1270" s="34"/>
      <c r="H1270" s="35"/>
      <c r="I1270" s="35"/>
      <c r="J1270" s="35"/>
      <c r="K1270" s="35"/>
      <c r="L1270" s="35">
        <v>11912</v>
      </c>
      <c r="M1270" s="35">
        <v>2068</v>
      </c>
      <c r="N1270" s="36"/>
      <c r="O1270" s="37">
        <f t="shared" si="19"/>
        <v>13980</v>
      </c>
    </row>
    <row r="1271" spans="1:15" hidden="1" x14ac:dyDescent="0.25">
      <c r="A1271" s="29" t="s">
        <v>2520</v>
      </c>
      <c r="B1271" s="30" t="s">
        <v>2521</v>
      </c>
      <c r="C1271" s="29" t="s">
        <v>529</v>
      </c>
      <c r="D1271" s="33"/>
      <c r="E1271" s="33"/>
      <c r="F1271" s="33"/>
      <c r="G1271" s="34"/>
      <c r="H1271" s="35"/>
      <c r="I1271" s="35"/>
      <c r="J1271" s="35">
        <v>326755</v>
      </c>
      <c r="K1271" s="35"/>
      <c r="L1271" s="35"/>
      <c r="M1271" s="35"/>
      <c r="N1271" s="36"/>
      <c r="O1271" s="37">
        <f t="shared" si="19"/>
        <v>326755</v>
      </c>
    </row>
    <row r="1272" spans="1:15" hidden="1" x14ac:dyDescent="0.25">
      <c r="A1272" s="29" t="s">
        <v>2522</v>
      </c>
      <c r="B1272" s="30" t="s">
        <v>2523</v>
      </c>
      <c r="C1272" s="29" t="s">
        <v>48</v>
      </c>
      <c r="D1272" s="33"/>
      <c r="E1272" s="33"/>
      <c r="F1272" s="33"/>
      <c r="G1272" s="34"/>
      <c r="H1272" s="35"/>
      <c r="I1272" s="35"/>
      <c r="J1272" s="35"/>
      <c r="K1272" s="35"/>
      <c r="L1272" s="35"/>
      <c r="M1272" s="35"/>
      <c r="N1272" s="36">
        <v>101133</v>
      </c>
      <c r="O1272" s="37">
        <f t="shared" si="19"/>
        <v>101133</v>
      </c>
    </row>
    <row r="1273" spans="1:15" hidden="1" x14ac:dyDescent="0.25">
      <c r="A1273" s="29" t="s">
        <v>2524</v>
      </c>
      <c r="B1273" s="30" t="s">
        <v>2525</v>
      </c>
      <c r="C1273" s="29" t="s">
        <v>80</v>
      </c>
      <c r="D1273" s="33"/>
      <c r="E1273" s="33"/>
      <c r="F1273" s="33"/>
      <c r="G1273" s="34"/>
      <c r="H1273" s="35"/>
      <c r="I1273" s="35"/>
      <c r="J1273" s="35"/>
      <c r="K1273" s="35"/>
      <c r="L1273" s="35">
        <v>383790</v>
      </c>
      <c r="M1273" s="35"/>
      <c r="N1273" s="36"/>
      <c r="O1273" s="37">
        <f t="shared" si="19"/>
        <v>383790</v>
      </c>
    </row>
    <row r="1274" spans="1:15" hidden="1" x14ac:dyDescent="0.25">
      <c r="A1274" s="29" t="s">
        <v>2526</v>
      </c>
      <c r="B1274" s="30" t="s">
        <v>2527</v>
      </c>
      <c r="C1274" s="29" t="s">
        <v>80</v>
      </c>
      <c r="D1274" s="33"/>
      <c r="E1274" s="33"/>
      <c r="F1274" s="33"/>
      <c r="G1274" s="34"/>
      <c r="H1274" s="35"/>
      <c r="I1274" s="35"/>
      <c r="J1274" s="35"/>
      <c r="K1274" s="35"/>
      <c r="L1274" s="35">
        <v>387524</v>
      </c>
      <c r="M1274" s="35"/>
      <c r="N1274" s="36"/>
      <c r="O1274" s="37">
        <f t="shared" si="19"/>
        <v>387524</v>
      </c>
    </row>
    <row r="1275" spans="1:15" hidden="1" x14ac:dyDescent="0.25">
      <c r="A1275" s="29" t="s">
        <v>2528</v>
      </c>
      <c r="B1275" s="30" t="s">
        <v>2529</v>
      </c>
      <c r="C1275" s="29" t="s">
        <v>37</v>
      </c>
      <c r="D1275" s="33"/>
      <c r="E1275" s="33"/>
      <c r="F1275" s="33"/>
      <c r="G1275" s="34"/>
      <c r="H1275" s="35"/>
      <c r="I1275" s="35"/>
      <c r="J1275" s="35"/>
      <c r="K1275" s="35"/>
      <c r="L1275" s="35"/>
      <c r="M1275" s="35"/>
      <c r="N1275" s="36">
        <v>391173</v>
      </c>
      <c r="O1275" s="37">
        <f t="shared" si="19"/>
        <v>391173</v>
      </c>
    </row>
    <row r="1276" spans="1:15" hidden="1" x14ac:dyDescent="0.25">
      <c r="A1276" s="29" t="s">
        <v>2530</v>
      </c>
      <c r="B1276" s="30" t="s">
        <v>2531</v>
      </c>
      <c r="C1276" s="29" t="s">
        <v>529</v>
      </c>
      <c r="D1276" s="33"/>
      <c r="E1276" s="33"/>
      <c r="F1276" s="33"/>
      <c r="G1276" s="34"/>
      <c r="H1276" s="35"/>
      <c r="I1276" s="35"/>
      <c r="J1276" s="35"/>
      <c r="K1276" s="35"/>
      <c r="L1276" s="35">
        <v>83036</v>
      </c>
      <c r="M1276" s="35"/>
      <c r="N1276" s="36"/>
      <c r="O1276" s="37">
        <f t="shared" si="19"/>
        <v>83036</v>
      </c>
    </row>
    <row r="1277" spans="1:15" hidden="1" x14ac:dyDescent="0.25">
      <c r="A1277" s="29" t="s">
        <v>2532</v>
      </c>
      <c r="B1277" s="30" t="s">
        <v>2533</v>
      </c>
      <c r="C1277" s="29" t="s">
        <v>80</v>
      </c>
      <c r="D1277" s="33"/>
      <c r="E1277" s="33"/>
      <c r="F1277" s="33"/>
      <c r="G1277" s="34"/>
      <c r="H1277" s="35"/>
      <c r="I1277" s="35"/>
      <c r="J1277" s="35"/>
      <c r="K1277" s="35"/>
      <c r="L1277" s="35">
        <v>810844</v>
      </c>
      <c r="M1277" s="35"/>
      <c r="N1277" s="36"/>
      <c r="O1277" s="37">
        <f t="shared" si="19"/>
        <v>810844</v>
      </c>
    </row>
    <row r="1278" spans="1:15" hidden="1" x14ac:dyDescent="0.25">
      <c r="A1278" s="29" t="s">
        <v>2534</v>
      </c>
      <c r="B1278" s="30" t="s">
        <v>2535</v>
      </c>
      <c r="C1278" s="29" t="s">
        <v>80</v>
      </c>
      <c r="D1278" s="33"/>
      <c r="E1278" s="33"/>
      <c r="F1278" s="33"/>
      <c r="G1278" s="34"/>
      <c r="H1278" s="35"/>
      <c r="I1278" s="35"/>
      <c r="J1278" s="35"/>
      <c r="K1278" s="35"/>
      <c r="L1278" s="35">
        <v>408219</v>
      </c>
      <c r="M1278" s="35"/>
      <c r="N1278" s="36"/>
      <c r="O1278" s="37">
        <f t="shared" si="19"/>
        <v>408219</v>
      </c>
    </row>
    <row r="1279" spans="1:15" hidden="1" x14ac:dyDescent="0.25">
      <c r="A1279" s="29" t="s">
        <v>2536</v>
      </c>
      <c r="B1279" s="30" t="s">
        <v>2537</v>
      </c>
      <c r="C1279" s="29" t="s">
        <v>80</v>
      </c>
      <c r="D1279" s="33"/>
      <c r="E1279" s="33"/>
      <c r="F1279" s="33"/>
      <c r="G1279" s="34"/>
      <c r="H1279" s="35"/>
      <c r="I1279" s="35"/>
      <c r="J1279" s="35"/>
      <c r="K1279" s="35"/>
      <c r="L1279" s="35">
        <v>199110</v>
      </c>
      <c r="M1279" s="35"/>
      <c r="N1279" s="36"/>
      <c r="O1279" s="37">
        <f t="shared" si="19"/>
        <v>199110</v>
      </c>
    </row>
    <row r="1280" spans="1:15" hidden="1" x14ac:dyDescent="0.25">
      <c r="A1280" s="29" t="s">
        <v>2538</v>
      </c>
      <c r="B1280" s="30" t="s">
        <v>2539</v>
      </c>
      <c r="C1280" s="29" t="s">
        <v>93</v>
      </c>
      <c r="D1280" s="33"/>
      <c r="E1280" s="33"/>
      <c r="F1280" s="33"/>
      <c r="G1280" s="34"/>
      <c r="H1280" s="35"/>
      <c r="I1280" s="35"/>
      <c r="J1280" s="35"/>
      <c r="K1280" s="35"/>
      <c r="L1280" s="35"/>
      <c r="M1280" s="35"/>
      <c r="N1280" s="36">
        <v>46114</v>
      </c>
      <c r="O1280" s="37">
        <f t="shared" si="19"/>
        <v>46114</v>
      </c>
    </row>
    <row r="1281" spans="1:15" hidden="1" x14ac:dyDescent="0.25">
      <c r="A1281" s="29" t="s">
        <v>2540</v>
      </c>
      <c r="B1281" s="30" t="s">
        <v>2541</v>
      </c>
      <c r="C1281" s="29" t="s">
        <v>26</v>
      </c>
      <c r="D1281" s="33">
        <v>7803733</v>
      </c>
      <c r="E1281" s="33">
        <v>1194218</v>
      </c>
      <c r="F1281" s="33"/>
      <c r="G1281" s="34"/>
      <c r="H1281" s="35"/>
      <c r="I1281" s="35"/>
      <c r="J1281" s="35"/>
      <c r="K1281" s="35"/>
      <c r="L1281" s="35"/>
      <c r="M1281" s="35"/>
      <c r="N1281" s="36"/>
      <c r="O1281" s="37">
        <f t="shared" si="19"/>
        <v>8997951</v>
      </c>
    </row>
    <row r="1282" spans="1:15" hidden="1" x14ac:dyDescent="0.25">
      <c r="A1282" s="29" t="s">
        <v>2542</v>
      </c>
      <c r="B1282" s="30" t="s">
        <v>2543</v>
      </c>
      <c r="C1282" s="29" t="s">
        <v>26</v>
      </c>
      <c r="D1282" s="33"/>
      <c r="E1282" s="33"/>
      <c r="F1282" s="33"/>
      <c r="G1282" s="34"/>
      <c r="H1282" s="35"/>
      <c r="I1282" s="35"/>
      <c r="J1282" s="35"/>
      <c r="K1282" s="35">
        <v>215940</v>
      </c>
      <c r="L1282" s="35"/>
      <c r="M1282" s="35"/>
      <c r="N1282" s="36"/>
      <c r="O1282" s="37">
        <f t="shared" si="19"/>
        <v>215940</v>
      </c>
    </row>
    <row r="1283" spans="1:15" hidden="1" x14ac:dyDescent="0.25">
      <c r="A1283" s="29" t="s">
        <v>2544</v>
      </c>
      <c r="B1283" s="30" t="s">
        <v>2545</v>
      </c>
      <c r="C1283" s="29" t="s">
        <v>32</v>
      </c>
      <c r="D1283" s="33"/>
      <c r="E1283" s="33"/>
      <c r="F1283" s="33"/>
      <c r="G1283" s="34"/>
      <c r="H1283" s="35"/>
      <c r="I1283" s="35"/>
      <c r="J1283" s="35"/>
      <c r="K1283" s="35"/>
      <c r="L1283" s="35"/>
      <c r="M1283" s="35"/>
      <c r="N1283" s="36">
        <v>113178</v>
      </c>
      <c r="O1283" s="37">
        <f t="shared" si="19"/>
        <v>113178</v>
      </c>
    </row>
    <row r="1284" spans="1:15" hidden="1" x14ac:dyDescent="0.25">
      <c r="A1284" s="29" t="s">
        <v>2546</v>
      </c>
      <c r="B1284" s="30" t="s">
        <v>2547</v>
      </c>
      <c r="C1284" s="29" t="s">
        <v>92</v>
      </c>
      <c r="D1284" s="33"/>
      <c r="E1284" s="33"/>
      <c r="F1284" s="33"/>
      <c r="G1284" s="34"/>
      <c r="H1284" s="35"/>
      <c r="I1284" s="35"/>
      <c r="J1284" s="35"/>
      <c r="K1284" s="35"/>
      <c r="L1284" s="35">
        <v>74924</v>
      </c>
      <c r="M1284" s="35">
        <v>12055</v>
      </c>
      <c r="N1284" s="36"/>
      <c r="O1284" s="37">
        <f t="shared" ref="O1284:O1347" si="20">SUM(D1284:N1284)</f>
        <v>86979</v>
      </c>
    </row>
    <row r="1285" spans="1:15" hidden="1" x14ac:dyDescent="0.25">
      <c r="A1285" s="29" t="s">
        <v>2548</v>
      </c>
      <c r="B1285" s="30" t="s">
        <v>2549</v>
      </c>
      <c r="C1285" s="29" t="s">
        <v>236</v>
      </c>
      <c r="D1285" s="33"/>
      <c r="E1285" s="33"/>
      <c r="F1285" s="33"/>
      <c r="G1285" s="34"/>
      <c r="H1285" s="35">
        <v>13365</v>
      </c>
      <c r="I1285" s="35"/>
      <c r="J1285" s="35"/>
      <c r="K1285" s="35"/>
      <c r="L1285" s="35"/>
      <c r="M1285" s="35"/>
      <c r="N1285" s="36"/>
      <c r="O1285" s="37">
        <f t="shared" si="20"/>
        <v>13365</v>
      </c>
    </row>
    <row r="1286" spans="1:15" hidden="1" x14ac:dyDescent="0.25">
      <c r="A1286" s="29" t="s">
        <v>2550</v>
      </c>
      <c r="B1286" s="30" t="s">
        <v>2551</v>
      </c>
      <c r="C1286" s="29" t="s">
        <v>32</v>
      </c>
      <c r="D1286" s="33"/>
      <c r="E1286" s="33"/>
      <c r="F1286" s="33"/>
      <c r="G1286" s="34"/>
      <c r="H1286" s="35"/>
      <c r="I1286" s="35"/>
      <c r="J1286" s="35"/>
      <c r="K1286" s="35"/>
      <c r="L1286" s="35"/>
      <c r="M1286" s="35"/>
      <c r="N1286" s="36">
        <v>31475</v>
      </c>
      <c r="O1286" s="37">
        <f t="shared" si="20"/>
        <v>31475</v>
      </c>
    </row>
    <row r="1287" spans="1:15" hidden="1" x14ac:dyDescent="0.25">
      <c r="A1287" s="29" t="s">
        <v>2552</v>
      </c>
      <c r="B1287" s="30" t="s">
        <v>2553</v>
      </c>
      <c r="C1287" s="29" t="s">
        <v>204</v>
      </c>
      <c r="D1287" s="33"/>
      <c r="E1287" s="33"/>
      <c r="F1287" s="33"/>
      <c r="G1287" s="34"/>
      <c r="H1287" s="35"/>
      <c r="I1287" s="35"/>
      <c r="J1287" s="35">
        <v>133735</v>
      </c>
      <c r="K1287" s="35"/>
      <c r="L1287" s="35"/>
      <c r="M1287" s="35"/>
      <c r="N1287" s="36"/>
      <c r="O1287" s="37">
        <f t="shared" si="20"/>
        <v>133735</v>
      </c>
    </row>
    <row r="1288" spans="1:15" hidden="1" x14ac:dyDescent="0.25">
      <c r="A1288" s="29" t="s">
        <v>2554</v>
      </c>
      <c r="B1288" s="30" t="s">
        <v>2555</v>
      </c>
      <c r="C1288" s="29" t="s">
        <v>37</v>
      </c>
      <c r="D1288" s="33"/>
      <c r="E1288" s="33"/>
      <c r="F1288" s="33"/>
      <c r="G1288" s="34"/>
      <c r="H1288" s="35"/>
      <c r="I1288" s="35"/>
      <c r="J1288" s="35"/>
      <c r="K1288" s="35"/>
      <c r="L1288" s="35">
        <v>522375</v>
      </c>
      <c r="M1288" s="35"/>
      <c r="N1288" s="36"/>
      <c r="O1288" s="37">
        <f t="shared" si="20"/>
        <v>522375</v>
      </c>
    </row>
    <row r="1289" spans="1:15" hidden="1" x14ac:dyDescent="0.25">
      <c r="A1289" s="29" t="s">
        <v>2556</v>
      </c>
      <c r="B1289" s="30" t="s">
        <v>2557</v>
      </c>
      <c r="C1289" s="29" t="s">
        <v>66</v>
      </c>
      <c r="D1289" s="33"/>
      <c r="E1289" s="33"/>
      <c r="F1289" s="33"/>
      <c r="G1289" s="34"/>
      <c r="H1289" s="35"/>
      <c r="I1289" s="35"/>
      <c r="J1289" s="35"/>
      <c r="K1289" s="35"/>
      <c r="L1289" s="35"/>
      <c r="M1289" s="35"/>
      <c r="N1289" s="36">
        <v>64256</v>
      </c>
      <c r="O1289" s="37">
        <f t="shared" si="20"/>
        <v>64256</v>
      </c>
    </row>
    <row r="1290" spans="1:15" hidden="1" x14ac:dyDescent="0.25">
      <c r="A1290" s="29" t="s">
        <v>2558</v>
      </c>
      <c r="B1290" s="30" t="s">
        <v>2559</v>
      </c>
      <c r="C1290" s="29" t="s">
        <v>80</v>
      </c>
      <c r="D1290" s="33"/>
      <c r="E1290" s="33"/>
      <c r="F1290" s="33"/>
      <c r="G1290" s="34"/>
      <c r="H1290" s="35"/>
      <c r="I1290" s="35"/>
      <c r="J1290" s="35"/>
      <c r="K1290" s="35"/>
      <c r="L1290" s="35"/>
      <c r="M1290" s="35"/>
      <c r="N1290" s="36">
        <v>182433</v>
      </c>
      <c r="O1290" s="37">
        <f t="shared" si="20"/>
        <v>182433</v>
      </c>
    </row>
    <row r="1291" spans="1:15" hidden="1" x14ac:dyDescent="0.25">
      <c r="A1291" s="29" t="s">
        <v>2560</v>
      </c>
      <c r="B1291" s="30" t="s">
        <v>2561</v>
      </c>
      <c r="C1291" s="29" t="s">
        <v>48</v>
      </c>
      <c r="D1291" s="33">
        <v>2758148</v>
      </c>
      <c r="E1291" s="33"/>
      <c r="F1291" s="33"/>
      <c r="G1291" s="34"/>
      <c r="H1291" s="35"/>
      <c r="I1291" s="35"/>
      <c r="J1291" s="35"/>
      <c r="K1291" s="35"/>
      <c r="L1291" s="35"/>
      <c r="M1291" s="35"/>
      <c r="N1291" s="36"/>
      <c r="O1291" s="37">
        <f t="shared" si="20"/>
        <v>2758148</v>
      </c>
    </row>
    <row r="1292" spans="1:15" hidden="1" x14ac:dyDescent="0.25">
      <c r="A1292" s="29" t="s">
        <v>2562</v>
      </c>
      <c r="B1292" s="30" t="s">
        <v>2563</v>
      </c>
      <c r="C1292" s="29" t="s">
        <v>93</v>
      </c>
      <c r="D1292" s="33"/>
      <c r="E1292" s="33"/>
      <c r="F1292" s="33"/>
      <c r="G1292" s="34"/>
      <c r="H1292" s="35"/>
      <c r="I1292" s="35"/>
      <c r="J1292" s="35"/>
      <c r="K1292" s="35"/>
      <c r="L1292" s="35"/>
      <c r="M1292" s="35"/>
      <c r="N1292" s="36">
        <v>32243</v>
      </c>
      <c r="O1292" s="37">
        <f t="shared" si="20"/>
        <v>32243</v>
      </c>
    </row>
    <row r="1293" spans="1:15" hidden="1" x14ac:dyDescent="0.25">
      <c r="A1293" s="29" t="s">
        <v>2564</v>
      </c>
      <c r="B1293" s="30" t="s">
        <v>2565</v>
      </c>
      <c r="C1293" s="29" t="s">
        <v>130</v>
      </c>
      <c r="D1293" s="33"/>
      <c r="E1293" s="33"/>
      <c r="F1293" s="33"/>
      <c r="G1293" s="34"/>
      <c r="H1293" s="35"/>
      <c r="I1293" s="35"/>
      <c r="J1293" s="35"/>
      <c r="K1293" s="35"/>
      <c r="L1293" s="35"/>
      <c r="M1293" s="35"/>
      <c r="N1293" s="36">
        <v>176226</v>
      </c>
      <c r="O1293" s="37">
        <f t="shared" si="20"/>
        <v>176226</v>
      </c>
    </row>
    <row r="1294" spans="1:15" hidden="1" x14ac:dyDescent="0.25">
      <c r="A1294" s="29" t="s">
        <v>2566</v>
      </c>
      <c r="B1294" s="30" t="s">
        <v>2567</v>
      </c>
      <c r="C1294" s="29" t="s">
        <v>43</v>
      </c>
      <c r="D1294" s="33">
        <v>4396148</v>
      </c>
      <c r="E1294" s="33"/>
      <c r="F1294" s="33"/>
      <c r="G1294" s="34"/>
      <c r="H1294" s="35"/>
      <c r="I1294" s="35"/>
      <c r="J1294" s="35"/>
      <c r="K1294" s="35"/>
      <c r="L1294" s="35"/>
      <c r="M1294" s="35"/>
      <c r="N1294" s="36"/>
      <c r="O1294" s="37">
        <f t="shared" si="20"/>
        <v>4396148</v>
      </c>
    </row>
    <row r="1295" spans="1:15" hidden="1" x14ac:dyDescent="0.25">
      <c r="A1295" s="29" t="s">
        <v>2568</v>
      </c>
      <c r="B1295" s="30" t="s">
        <v>2569</v>
      </c>
      <c r="C1295" s="29" t="s">
        <v>236</v>
      </c>
      <c r="D1295" s="33"/>
      <c r="E1295" s="33"/>
      <c r="F1295" s="33"/>
      <c r="G1295" s="34"/>
      <c r="H1295" s="35">
        <v>10033</v>
      </c>
      <c r="I1295" s="35"/>
      <c r="J1295" s="35"/>
      <c r="K1295" s="35"/>
      <c r="L1295" s="35"/>
      <c r="M1295" s="35"/>
      <c r="N1295" s="36"/>
      <c r="O1295" s="37">
        <f t="shared" si="20"/>
        <v>10033</v>
      </c>
    </row>
    <row r="1296" spans="1:15" hidden="1" x14ac:dyDescent="0.25">
      <c r="A1296" s="29" t="s">
        <v>2570</v>
      </c>
      <c r="B1296" s="30" t="s">
        <v>2571</v>
      </c>
      <c r="C1296" s="29" t="s">
        <v>144</v>
      </c>
      <c r="D1296" s="33">
        <v>1211947</v>
      </c>
      <c r="E1296" s="33"/>
      <c r="F1296" s="33"/>
      <c r="G1296" s="34"/>
      <c r="H1296" s="35"/>
      <c r="I1296" s="35"/>
      <c r="J1296" s="35"/>
      <c r="K1296" s="35"/>
      <c r="L1296" s="35"/>
      <c r="M1296" s="35"/>
      <c r="N1296" s="36"/>
      <c r="O1296" s="37">
        <f t="shared" si="20"/>
        <v>1211947</v>
      </c>
    </row>
    <row r="1297" spans="1:15" hidden="1" x14ac:dyDescent="0.25">
      <c r="A1297" s="29" t="s">
        <v>2572</v>
      </c>
      <c r="B1297" s="30" t="s">
        <v>2573</v>
      </c>
      <c r="C1297" s="29" t="s">
        <v>26</v>
      </c>
      <c r="D1297" s="33"/>
      <c r="E1297" s="33"/>
      <c r="F1297" s="33"/>
      <c r="G1297" s="34"/>
      <c r="H1297" s="35"/>
      <c r="I1297" s="35"/>
      <c r="J1297" s="35"/>
      <c r="K1297" s="35"/>
      <c r="L1297" s="35"/>
      <c r="M1297" s="35"/>
      <c r="N1297" s="36">
        <v>59449</v>
      </c>
      <c r="O1297" s="37">
        <f t="shared" si="20"/>
        <v>59449</v>
      </c>
    </row>
    <row r="1298" spans="1:15" hidden="1" x14ac:dyDescent="0.25">
      <c r="A1298" s="29" t="s">
        <v>2574</v>
      </c>
      <c r="B1298" s="30" t="s">
        <v>2575</v>
      </c>
      <c r="C1298" s="29" t="s">
        <v>63</v>
      </c>
      <c r="D1298" s="33"/>
      <c r="E1298" s="33"/>
      <c r="F1298" s="33"/>
      <c r="G1298" s="34"/>
      <c r="H1298" s="35"/>
      <c r="I1298" s="35"/>
      <c r="J1298" s="35"/>
      <c r="K1298" s="35"/>
      <c r="L1298" s="35"/>
      <c r="M1298" s="35"/>
      <c r="N1298" s="36">
        <v>76456</v>
      </c>
      <c r="O1298" s="37">
        <f t="shared" si="20"/>
        <v>76456</v>
      </c>
    </row>
    <row r="1299" spans="1:15" hidden="1" x14ac:dyDescent="0.25">
      <c r="A1299" s="29" t="s">
        <v>2576</v>
      </c>
      <c r="B1299" s="30" t="s">
        <v>2577</v>
      </c>
      <c r="C1299" s="29" t="s">
        <v>696</v>
      </c>
      <c r="D1299" s="33"/>
      <c r="E1299" s="33"/>
      <c r="F1299" s="33"/>
      <c r="G1299" s="34"/>
      <c r="H1299" s="35"/>
      <c r="I1299" s="35"/>
      <c r="J1299" s="35"/>
      <c r="K1299" s="35"/>
      <c r="L1299" s="35"/>
      <c r="M1299" s="35"/>
      <c r="N1299" s="36">
        <v>27901</v>
      </c>
      <c r="O1299" s="37">
        <f t="shared" si="20"/>
        <v>27901</v>
      </c>
    </row>
    <row r="1300" spans="1:15" hidden="1" x14ac:dyDescent="0.25">
      <c r="A1300" s="29" t="s">
        <v>2578</v>
      </c>
      <c r="B1300" s="30" t="s">
        <v>2579</v>
      </c>
      <c r="C1300" s="29" t="s">
        <v>89</v>
      </c>
      <c r="D1300" s="33"/>
      <c r="E1300" s="33"/>
      <c r="F1300" s="33"/>
      <c r="G1300" s="34"/>
      <c r="H1300" s="35"/>
      <c r="I1300" s="35"/>
      <c r="J1300" s="35"/>
      <c r="K1300" s="35"/>
      <c r="L1300" s="35"/>
      <c r="M1300" s="35"/>
      <c r="N1300" s="36">
        <v>17304</v>
      </c>
      <c r="O1300" s="37">
        <f t="shared" si="20"/>
        <v>17304</v>
      </c>
    </row>
    <row r="1301" spans="1:15" hidden="1" x14ac:dyDescent="0.25">
      <c r="A1301" s="29" t="s">
        <v>2580</v>
      </c>
      <c r="B1301" s="30" t="s">
        <v>2581</v>
      </c>
      <c r="C1301" s="29" t="s">
        <v>77</v>
      </c>
      <c r="D1301" s="33">
        <v>288223</v>
      </c>
      <c r="E1301" s="33"/>
      <c r="F1301" s="33"/>
      <c r="G1301" s="34"/>
      <c r="H1301" s="35"/>
      <c r="I1301" s="35"/>
      <c r="J1301" s="35"/>
      <c r="K1301" s="35"/>
      <c r="L1301" s="35"/>
      <c r="M1301" s="35"/>
      <c r="N1301" s="36"/>
      <c r="O1301" s="37">
        <f t="shared" si="20"/>
        <v>288223</v>
      </c>
    </row>
    <row r="1302" spans="1:15" hidden="1" x14ac:dyDescent="0.25">
      <c r="A1302" s="29" t="s">
        <v>2582</v>
      </c>
      <c r="B1302" s="30" t="s">
        <v>2583</v>
      </c>
      <c r="C1302" s="29" t="s">
        <v>80</v>
      </c>
      <c r="D1302" s="33"/>
      <c r="E1302" s="33"/>
      <c r="F1302" s="33"/>
      <c r="G1302" s="34"/>
      <c r="H1302" s="35"/>
      <c r="I1302" s="35"/>
      <c r="J1302" s="35"/>
      <c r="K1302" s="35"/>
      <c r="L1302" s="35"/>
      <c r="M1302" s="35"/>
      <c r="N1302" s="36">
        <v>43861</v>
      </c>
      <c r="O1302" s="37">
        <f t="shared" si="20"/>
        <v>43861</v>
      </c>
    </row>
    <row r="1303" spans="1:15" hidden="1" x14ac:dyDescent="0.25">
      <c r="A1303" s="29" t="s">
        <v>2584</v>
      </c>
      <c r="B1303" s="30" t="s">
        <v>2585</v>
      </c>
      <c r="C1303" s="29" t="s">
        <v>130</v>
      </c>
      <c r="D1303" s="33"/>
      <c r="E1303" s="33"/>
      <c r="F1303" s="33"/>
      <c r="G1303" s="34"/>
      <c r="H1303" s="35"/>
      <c r="I1303" s="35"/>
      <c r="J1303" s="35"/>
      <c r="K1303" s="35"/>
      <c r="L1303" s="35"/>
      <c r="M1303" s="35"/>
      <c r="N1303" s="36">
        <v>372003</v>
      </c>
      <c r="O1303" s="37">
        <f t="shared" si="20"/>
        <v>372003</v>
      </c>
    </row>
    <row r="1304" spans="1:15" hidden="1" x14ac:dyDescent="0.25">
      <c r="A1304" s="29" t="s">
        <v>2586</v>
      </c>
      <c r="B1304" s="30" t="s">
        <v>2587</v>
      </c>
      <c r="C1304" s="29" t="s">
        <v>318</v>
      </c>
      <c r="D1304" s="33"/>
      <c r="E1304" s="33"/>
      <c r="F1304" s="33"/>
      <c r="G1304" s="34">
        <v>1647092</v>
      </c>
      <c r="H1304" s="35"/>
      <c r="I1304" s="35"/>
      <c r="J1304" s="35"/>
      <c r="K1304" s="35"/>
      <c r="L1304" s="35"/>
      <c r="M1304" s="35"/>
      <c r="N1304" s="36"/>
      <c r="O1304" s="37">
        <f t="shared" si="20"/>
        <v>1647092</v>
      </c>
    </row>
    <row r="1305" spans="1:15" hidden="1" x14ac:dyDescent="0.25">
      <c r="A1305" s="29" t="s">
        <v>2588</v>
      </c>
      <c r="B1305" s="30" t="s">
        <v>2589</v>
      </c>
      <c r="C1305" s="29" t="s">
        <v>318</v>
      </c>
      <c r="D1305" s="33"/>
      <c r="E1305" s="33"/>
      <c r="F1305" s="33"/>
      <c r="G1305" s="34">
        <v>826829</v>
      </c>
      <c r="H1305" s="35"/>
      <c r="I1305" s="35"/>
      <c r="J1305" s="35"/>
      <c r="K1305" s="35"/>
      <c r="L1305" s="35"/>
      <c r="M1305" s="35"/>
      <c r="N1305" s="36"/>
      <c r="O1305" s="37">
        <f t="shared" si="20"/>
        <v>826829</v>
      </c>
    </row>
    <row r="1306" spans="1:15" hidden="1" x14ac:dyDescent="0.25">
      <c r="A1306" s="29" t="s">
        <v>2590</v>
      </c>
      <c r="B1306" s="30" t="s">
        <v>2591</v>
      </c>
      <c r="C1306" s="29" t="s">
        <v>313</v>
      </c>
      <c r="D1306" s="33"/>
      <c r="E1306" s="33"/>
      <c r="F1306" s="33"/>
      <c r="G1306" s="34">
        <v>1247647</v>
      </c>
      <c r="H1306" s="35"/>
      <c r="I1306" s="35"/>
      <c r="J1306" s="35"/>
      <c r="K1306" s="35"/>
      <c r="L1306" s="35"/>
      <c r="M1306" s="35"/>
      <c r="N1306" s="36"/>
      <c r="O1306" s="37">
        <f t="shared" si="20"/>
        <v>1247647</v>
      </c>
    </row>
    <row r="1307" spans="1:15" hidden="1" x14ac:dyDescent="0.25">
      <c r="A1307" s="29" t="s">
        <v>2592</v>
      </c>
      <c r="B1307" s="30" t="s">
        <v>2593</v>
      </c>
      <c r="C1307" s="29" t="s">
        <v>236</v>
      </c>
      <c r="D1307" s="33"/>
      <c r="E1307" s="33"/>
      <c r="F1307" s="33"/>
      <c r="G1307" s="34"/>
      <c r="H1307" s="35"/>
      <c r="I1307" s="35"/>
      <c r="J1307" s="35"/>
      <c r="K1307" s="35"/>
      <c r="L1307" s="35"/>
      <c r="M1307" s="35"/>
      <c r="N1307" s="36">
        <v>116867</v>
      </c>
      <c r="O1307" s="37">
        <f t="shared" si="20"/>
        <v>116867</v>
      </c>
    </row>
    <row r="1308" spans="1:15" hidden="1" x14ac:dyDescent="0.25">
      <c r="A1308" s="29" t="s">
        <v>2594</v>
      </c>
      <c r="B1308" s="30" t="s">
        <v>2595</v>
      </c>
      <c r="C1308" s="29" t="s">
        <v>80</v>
      </c>
      <c r="D1308" s="33"/>
      <c r="E1308" s="33"/>
      <c r="F1308" s="33"/>
      <c r="G1308" s="34"/>
      <c r="H1308" s="35">
        <v>10359</v>
      </c>
      <c r="I1308" s="35"/>
      <c r="J1308" s="35"/>
      <c r="K1308" s="35"/>
      <c r="L1308" s="35">
        <v>173179</v>
      </c>
      <c r="M1308" s="35"/>
      <c r="N1308" s="36"/>
      <c r="O1308" s="37">
        <f t="shared" si="20"/>
        <v>183538</v>
      </c>
    </row>
    <row r="1309" spans="1:15" hidden="1" x14ac:dyDescent="0.25">
      <c r="A1309" s="29" t="s">
        <v>2596</v>
      </c>
      <c r="B1309" s="30" t="s">
        <v>2597</v>
      </c>
      <c r="C1309" s="29" t="s">
        <v>43</v>
      </c>
      <c r="D1309" s="33"/>
      <c r="E1309" s="33"/>
      <c r="F1309" s="33"/>
      <c r="G1309" s="34"/>
      <c r="H1309" s="35"/>
      <c r="I1309" s="35"/>
      <c r="J1309" s="35"/>
      <c r="K1309" s="35"/>
      <c r="L1309" s="35"/>
      <c r="M1309" s="35"/>
      <c r="N1309" s="36">
        <v>61301</v>
      </c>
      <c r="O1309" s="37">
        <f t="shared" si="20"/>
        <v>61301</v>
      </c>
    </row>
    <row r="1310" spans="1:15" hidden="1" x14ac:dyDescent="0.25">
      <c r="A1310" s="29" t="s">
        <v>2598</v>
      </c>
      <c r="B1310" s="30" t="s">
        <v>2599</v>
      </c>
      <c r="C1310" s="29" t="s">
        <v>917</v>
      </c>
      <c r="D1310" s="33"/>
      <c r="E1310" s="33"/>
      <c r="F1310" s="33"/>
      <c r="G1310" s="34"/>
      <c r="H1310" s="35"/>
      <c r="I1310" s="35"/>
      <c r="J1310" s="35"/>
      <c r="K1310" s="35"/>
      <c r="L1310" s="35"/>
      <c r="M1310" s="35"/>
      <c r="N1310" s="36">
        <v>123315</v>
      </c>
      <c r="O1310" s="37">
        <f t="shared" si="20"/>
        <v>123315</v>
      </c>
    </row>
    <row r="1311" spans="1:15" hidden="1" x14ac:dyDescent="0.25">
      <c r="A1311" s="29" t="s">
        <v>2600</v>
      </c>
      <c r="B1311" s="30" t="s">
        <v>2601</v>
      </c>
      <c r="C1311" s="29" t="s">
        <v>80</v>
      </c>
      <c r="D1311" s="33"/>
      <c r="E1311" s="33"/>
      <c r="F1311" s="33"/>
      <c r="G1311" s="34"/>
      <c r="H1311" s="35">
        <v>12908</v>
      </c>
      <c r="I1311" s="35"/>
      <c r="J1311" s="35"/>
      <c r="K1311" s="35"/>
      <c r="L1311" s="35">
        <v>212473</v>
      </c>
      <c r="M1311" s="35"/>
      <c r="N1311" s="36"/>
      <c r="O1311" s="37">
        <f t="shared" si="20"/>
        <v>225381</v>
      </c>
    </row>
    <row r="1312" spans="1:15" hidden="1" x14ac:dyDescent="0.25">
      <c r="A1312" s="29" t="s">
        <v>2602</v>
      </c>
      <c r="B1312" s="30" t="s">
        <v>2603</v>
      </c>
      <c r="C1312" s="29" t="s">
        <v>77</v>
      </c>
      <c r="D1312" s="33"/>
      <c r="E1312" s="33"/>
      <c r="F1312" s="33"/>
      <c r="G1312" s="34"/>
      <c r="H1312" s="35"/>
      <c r="I1312" s="35"/>
      <c r="J1312" s="35"/>
      <c r="K1312" s="35"/>
      <c r="L1312" s="35"/>
      <c r="M1312" s="35"/>
      <c r="N1312" s="36">
        <v>148309</v>
      </c>
      <c r="O1312" s="37">
        <f t="shared" si="20"/>
        <v>148309</v>
      </c>
    </row>
    <row r="1313" spans="1:15" hidden="1" x14ac:dyDescent="0.25">
      <c r="A1313" s="29" t="s">
        <v>2604</v>
      </c>
      <c r="B1313" s="30" t="s">
        <v>2605</v>
      </c>
      <c r="C1313" s="29" t="s">
        <v>80</v>
      </c>
      <c r="D1313" s="33"/>
      <c r="E1313" s="33"/>
      <c r="F1313" s="33"/>
      <c r="G1313" s="34"/>
      <c r="H1313" s="35"/>
      <c r="I1313" s="35"/>
      <c r="J1313" s="35"/>
      <c r="K1313" s="35"/>
      <c r="L1313" s="35">
        <v>577332</v>
      </c>
      <c r="M1313" s="35">
        <v>92973</v>
      </c>
      <c r="N1313" s="36"/>
      <c r="O1313" s="37">
        <f t="shared" si="20"/>
        <v>670305</v>
      </c>
    </row>
    <row r="1314" spans="1:15" hidden="1" x14ac:dyDescent="0.25">
      <c r="A1314" s="29" t="s">
        <v>2606</v>
      </c>
      <c r="B1314" s="30" t="s">
        <v>2607</v>
      </c>
      <c r="C1314" s="29" t="s">
        <v>144</v>
      </c>
      <c r="D1314" s="33"/>
      <c r="E1314" s="33"/>
      <c r="F1314" s="33"/>
      <c r="G1314" s="34"/>
      <c r="H1314" s="35"/>
      <c r="I1314" s="35"/>
      <c r="J1314" s="35"/>
      <c r="K1314" s="35"/>
      <c r="L1314" s="35"/>
      <c r="M1314" s="35"/>
      <c r="N1314" s="36">
        <v>52711</v>
      </c>
      <c r="O1314" s="37">
        <f t="shared" si="20"/>
        <v>52711</v>
      </c>
    </row>
    <row r="1315" spans="1:15" hidden="1" x14ac:dyDescent="0.25">
      <c r="A1315" s="29" t="s">
        <v>2608</v>
      </c>
      <c r="B1315" s="30" t="s">
        <v>2609</v>
      </c>
      <c r="C1315" s="29" t="s">
        <v>40</v>
      </c>
      <c r="D1315" s="33">
        <v>4967832</v>
      </c>
      <c r="E1315" s="33">
        <v>760172</v>
      </c>
      <c r="F1315" s="33"/>
      <c r="G1315" s="34"/>
      <c r="H1315" s="35"/>
      <c r="I1315" s="35"/>
      <c r="J1315" s="35"/>
      <c r="K1315" s="35"/>
      <c r="L1315" s="35"/>
      <c r="M1315" s="35"/>
      <c r="N1315" s="36"/>
      <c r="O1315" s="37">
        <f t="shared" si="20"/>
        <v>5728004</v>
      </c>
    </row>
    <row r="1316" spans="1:15" hidden="1" x14ac:dyDescent="0.25">
      <c r="A1316" s="29" t="s">
        <v>2610</v>
      </c>
      <c r="B1316" s="30" t="s">
        <v>2611</v>
      </c>
      <c r="C1316" s="29" t="s">
        <v>37</v>
      </c>
      <c r="D1316" s="33"/>
      <c r="E1316" s="33"/>
      <c r="F1316" s="33"/>
      <c r="G1316" s="34"/>
      <c r="H1316" s="35"/>
      <c r="I1316" s="35"/>
      <c r="J1316" s="35"/>
      <c r="K1316" s="35"/>
      <c r="L1316" s="35">
        <v>132027</v>
      </c>
      <c r="M1316" s="35"/>
      <c r="N1316" s="36"/>
      <c r="O1316" s="37">
        <f t="shared" si="20"/>
        <v>132027</v>
      </c>
    </row>
    <row r="1317" spans="1:15" hidden="1" x14ac:dyDescent="0.25">
      <c r="A1317" s="29" t="s">
        <v>2612</v>
      </c>
      <c r="B1317" s="30" t="s">
        <v>2613</v>
      </c>
      <c r="C1317" s="29" t="s">
        <v>26</v>
      </c>
      <c r="D1317" s="33"/>
      <c r="E1317" s="33"/>
      <c r="F1317" s="33"/>
      <c r="G1317" s="34"/>
      <c r="H1317" s="35"/>
      <c r="I1317" s="35"/>
      <c r="J1317" s="35"/>
      <c r="K1317" s="35"/>
      <c r="L1317" s="35"/>
      <c r="M1317" s="35"/>
      <c r="N1317" s="36">
        <v>118808</v>
      </c>
      <c r="O1317" s="37">
        <f t="shared" si="20"/>
        <v>118808</v>
      </c>
    </row>
    <row r="1318" spans="1:15" hidden="1" x14ac:dyDescent="0.25">
      <c r="A1318" s="29" t="s">
        <v>2614</v>
      </c>
      <c r="B1318" s="30" t="s">
        <v>2615</v>
      </c>
      <c r="C1318" s="29" t="s">
        <v>26</v>
      </c>
      <c r="D1318" s="33"/>
      <c r="E1318" s="33"/>
      <c r="F1318" s="33"/>
      <c r="G1318" s="34"/>
      <c r="H1318" s="35"/>
      <c r="I1318" s="35"/>
      <c r="J1318" s="35"/>
      <c r="K1318" s="35">
        <v>121435</v>
      </c>
      <c r="L1318" s="35"/>
      <c r="M1318" s="35"/>
      <c r="N1318" s="36"/>
      <c r="O1318" s="37">
        <f t="shared" si="20"/>
        <v>121435</v>
      </c>
    </row>
    <row r="1319" spans="1:15" hidden="1" x14ac:dyDescent="0.25">
      <c r="A1319" s="29" t="s">
        <v>2616</v>
      </c>
      <c r="B1319" s="30" t="s">
        <v>2617</v>
      </c>
      <c r="C1319" s="29" t="s">
        <v>239</v>
      </c>
      <c r="D1319" s="33"/>
      <c r="E1319" s="33"/>
      <c r="F1319" s="33"/>
      <c r="G1319" s="34"/>
      <c r="H1319" s="35"/>
      <c r="I1319" s="35"/>
      <c r="J1319" s="35"/>
      <c r="K1319" s="35">
        <v>395675</v>
      </c>
      <c r="L1319" s="35"/>
      <c r="M1319" s="35"/>
      <c r="N1319" s="36"/>
      <c r="O1319" s="37">
        <f t="shared" si="20"/>
        <v>395675</v>
      </c>
    </row>
    <row r="1320" spans="1:15" hidden="1" x14ac:dyDescent="0.25">
      <c r="A1320" s="29" t="s">
        <v>2618</v>
      </c>
      <c r="B1320" s="30" t="s">
        <v>2619</v>
      </c>
      <c r="C1320" s="29" t="s">
        <v>139</v>
      </c>
      <c r="D1320" s="33"/>
      <c r="E1320" s="33"/>
      <c r="F1320" s="33"/>
      <c r="G1320" s="34"/>
      <c r="H1320" s="35"/>
      <c r="I1320" s="35"/>
      <c r="J1320" s="35"/>
      <c r="K1320" s="35"/>
      <c r="L1320" s="35">
        <v>133522</v>
      </c>
      <c r="M1320" s="35"/>
      <c r="N1320" s="36"/>
      <c r="O1320" s="37">
        <f t="shared" si="20"/>
        <v>133522</v>
      </c>
    </row>
    <row r="1321" spans="1:15" hidden="1" x14ac:dyDescent="0.25">
      <c r="A1321" s="29" t="s">
        <v>2620</v>
      </c>
      <c r="B1321" s="30" t="s">
        <v>2621</v>
      </c>
      <c r="C1321" s="29" t="s">
        <v>92</v>
      </c>
      <c r="D1321" s="33"/>
      <c r="E1321" s="33"/>
      <c r="F1321" s="33"/>
      <c r="G1321" s="34"/>
      <c r="H1321" s="35"/>
      <c r="I1321" s="35"/>
      <c r="J1321" s="35"/>
      <c r="K1321" s="35"/>
      <c r="L1321" s="35">
        <v>328752</v>
      </c>
      <c r="M1321" s="35"/>
      <c r="N1321" s="36"/>
      <c r="O1321" s="37">
        <f t="shared" si="20"/>
        <v>328752</v>
      </c>
    </row>
    <row r="1322" spans="1:15" hidden="1" x14ac:dyDescent="0.25">
      <c r="A1322" s="29" t="s">
        <v>2622</v>
      </c>
      <c r="B1322" s="30" t="s">
        <v>2623</v>
      </c>
      <c r="C1322" s="29" t="s">
        <v>236</v>
      </c>
      <c r="D1322" s="33"/>
      <c r="E1322" s="33"/>
      <c r="F1322" s="33"/>
      <c r="G1322" s="34"/>
      <c r="H1322" s="35"/>
      <c r="I1322" s="35"/>
      <c r="J1322" s="35"/>
      <c r="K1322" s="35"/>
      <c r="L1322" s="35"/>
      <c r="M1322" s="35"/>
      <c r="N1322" s="36">
        <v>96396</v>
      </c>
      <c r="O1322" s="37">
        <f t="shared" si="20"/>
        <v>96396</v>
      </c>
    </row>
    <row r="1323" spans="1:15" hidden="1" x14ac:dyDescent="0.25">
      <c r="A1323" s="29" t="s">
        <v>2624</v>
      </c>
      <c r="B1323" s="30" t="s">
        <v>2625</v>
      </c>
      <c r="C1323" s="29" t="s">
        <v>93</v>
      </c>
      <c r="D1323" s="33"/>
      <c r="E1323" s="33"/>
      <c r="F1323" s="33"/>
      <c r="G1323" s="34"/>
      <c r="H1323" s="35"/>
      <c r="I1323" s="35"/>
      <c r="J1323" s="35"/>
      <c r="K1323" s="35">
        <v>161516</v>
      </c>
      <c r="L1323" s="35"/>
      <c r="M1323" s="35"/>
      <c r="N1323" s="36"/>
      <c r="O1323" s="37">
        <f t="shared" si="20"/>
        <v>161516</v>
      </c>
    </row>
    <row r="1324" spans="1:15" hidden="1" x14ac:dyDescent="0.25">
      <c r="A1324" s="29" t="s">
        <v>2626</v>
      </c>
      <c r="B1324" s="30" t="s">
        <v>2627</v>
      </c>
      <c r="C1324" s="29" t="s">
        <v>92</v>
      </c>
      <c r="D1324" s="33"/>
      <c r="E1324" s="33"/>
      <c r="F1324" s="33"/>
      <c r="G1324" s="34"/>
      <c r="H1324" s="35"/>
      <c r="I1324" s="35"/>
      <c r="J1324" s="35"/>
      <c r="K1324" s="35"/>
      <c r="L1324" s="35">
        <v>1266639</v>
      </c>
      <c r="M1324" s="35"/>
      <c r="N1324" s="36"/>
      <c r="O1324" s="37">
        <f t="shared" si="20"/>
        <v>1266639</v>
      </c>
    </row>
    <row r="1325" spans="1:15" hidden="1" x14ac:dyDescent="0.25">
      <c r="A1325" s="29" t="s">
        <v>2628</v>
      </c>
      <c r="B1325" s="30" t="s">
        <v>2629</v>
      </c>
      <c r="C1325" s="29" t="s">
        <v>77</v>
      </c>
      <c r="D1325" s="33"/>
      <c r="E1325" s="33"/>
      <c r="F1325" s="33"/>
      <c r="G1325" s="34"/>
      <c r="H1325" s="35"/>
      <c r="I1325" s="35"/>
      <c r="J1325" s="35"/>
      <c r="K1325" s="35"/>
      <c r="L1325" s="35"/>
      <c r="M1325" s="35"/>
      <c r="N1325" s="36">
        <v>119667</v>
      </c>
      <c r="O1325" s="37">
        <f t="shared" si="20"/>
        <v>119667</v>
      </c>
    </row>
    <row r="1326" spans="1:15" hidden="1" x14ac:dyDescent="0.25">
      <c r="A1326" s="29" t="s">
        <v>2630</v>
      </c>
      <c r="B1326" s="30" t="s">
        <v>2631</v>
      </c>
      <c r="C1326" s="29" t="s">
        <v>144</v>
      </c>
      <c r="D1326" s="33"/>
      <c r="E1326" s="33"/>
      <c r="F1326" s="33"/>
      <c r="G1326" s="34"/>
      <c r="H1326" s="35"/>
      <c r="I1326" s="35"/>
      <c r="J1326" s="35"/>
      <c r="K1326" s="35">
        <v>76778</v>
      </c>
      <c r="L1326" s="35"/>
      <c r="M1326" s="35"/>
      <c r="N1326" s="36"/>
      <c r="O1326" s="37">
        <f t="shared" si="20"/>
        <v>76778</v>
      </c>
    </row>
    <row r="1327" spans="1:15" hidden="1" x14ac:dyDescent="0.25">
      <c r="A1327" s="29" t="s">
        <v>2632</v>
      </c>
      <c r="B1327" s="30" t="s">
        <v>2633</v>
      </c>
      <c r="C1327" s="29" t="s">
        <v>77</v>
      </c>
      <c r="D1327" s="33"/>
      <c r="E1327" s="33"/>
      <c r="F1327" s="33"/>
      <c r="G1327" s="34"/>
      <c r="H1327" s="35"/>
      <c r="I1327" s="35"/>
      <c r="J1327" s="35"/>
      <c r="K1327" s="35"/>
      <c r="L1327" s="35"/>
      <c r="M1327" s="35"/>
      <c r="N1327" s="36">
        <v>79812</v>
      </c>
      <c r="O1327" s="37">
        <f t="shared" si="20"/>
        <v>79812</v>
      </c>
    </row>
    <row r="1328" spans="1:15" hidden="1" x14ac:dyDescent="0.25">
      <c r="A1328" s="29" t="s">
        <v>2634</v>
      </c>
      <c r="B1328" s="30" t="s">
        <v>5385</v>
      </c>
      <c r="C1328" s="29" t="s">
        <v>199</v>
      </c>
      <c r="D1328" s="33"/>
      <c r="E1328" s="33"/>
      <c r="F1328" s="33"/>
      <c r="G1328" s="34"/>
      <c r="H1328" s="35"/>
      <c r="I1328" s="35"/>
      <c r="J1328" s="35"/>
      <c r="K1328" s="35"/>
      <c r="L1328" s="35"/>
      <c r="M1328" s="35"/>
      <c r="N1328" s="36">
        <v>6499</v>
      </c>
      <c r="O1328" s="37">
        <f t="shared" si="20"/>
        <v>6499</v>
      </c>
    </row>
    <row r="1329" spans="1:15" hidden="1" x14ac:dyDescent="0.25">
      <c r="A1329" s="29" t="s">
        <v>2635</v>
      </c>
      <c r="B1329" s="30" t="s">
        <v>2636</v>
      </c>
      <c r="C1329" s="29" t="s">
        <v>199</v>
      </c>
      <c r="D1329" s="33"/>
      <c r="E1329" s="33"/>
      <c r="F1329" s="33"/>
      <c r="G1329" s="34"/>
      <c r="H1329" s="35"/>
      <c r="I1329" s="35"/>
      <c r="J1329" s="35"/>
      <c r="K1329" s="35"/>
      <c r="L1329" s="35"/>
      <c r="M1329" s="35"/>
      <c r="N1329" s="36">
        <v>339807</v>
      </c>
      <c r="O1329" s="37">
        <f t="shared" si="20"/>
        <v>339807</v>
      </c>
    </row>
    <row r="1330" spans="1:15" hidden="1" x14ac:dyDescent="0.25">
      <c r="A1330" s="29" t="s">
        <v>2637</v>
      </c>
      <c r="B1330" s="30" t="s">
        <v>2638</v>
      </c>
      <c r="C1330" s="29" t="s">
        <v>318</v>
      </c>
      <c r="D1330" s="33"/>
      <c r="E1330" s="33"/>
      <c r="F1330" s="33"/>
      <c r="G1330" s="34"/>
      <c r="H1330" s="35"/>
      <c r="I1330" s="35"/>
      <c r="J1330" s="35"/>
      <c r="K1330" s="35"/>
      <c r="L1330" s="35"/>
      <c r="M1330" s="35"/>
      <c r="N1330" s="36">
        <v>87610</v>
      </c>
      <c r="O1330" s="37">
        <f t="shared" si="20"/>
        <v>87610</v>
      </c>
    </row>
    <row r="1331" spans="1:15" hidden="1" x14ac:dyDescent="0.25">
      <c r="A1331" s="29" t="s">
        <v>2639</v>
      </c>
      <c r="B1331" s="30" t="s">
        <v>2640</v>
      </c>
      <c r="C1331" s="29" t="s">
        <v>69</v>
      </c>
      <c r="D1331" s="33"/>
      <c r="E1331" s="33"/>
      <c r="F1331" s="33"/>
      <c r="G1331" s="34"/>
      <c r="H1331" s="35"/>
      <c r="I1331" s="35"/>
      <c r="J1331" s="35"/>
      <c r="K1331" s="35">
        <v>4408</v>
      </c>
      <c r="L1331" s="35"/>
      <c r="M1331" s="35"/>
      <c r="N1331" s="36"/>
      <c r="O1331" s="37">
        <f t="shared" si="20"/>
        <v>4408</v>
      </c>
    </row>
    <row r="1332" spans="1:15" hidden="1" x14ac:dyDescent="0.25">
      <c r="A1332" s="29" t="s">
        <v>2641</v>
      </c>
      <c r="B1332" s="30" t="s">
        <v>2642</v>
      </c>
      <c r="C1332" s="29" t="s">
        <v>378</v>
      </c>
      <c r="D1332" s="33"/>
      <c r="E1332" s="33"/>
      <c r="F1332" s="33"/>
      <c r="G1332" s="34"/>
      <c r="H1332" s="35"/>
      <c r="I1332" s="35"/>
      <c r="J1332" s="35"/>
      <c r="K1332" s="35"/>
      <c r="L1332" s="35"/>
      <c r="M1332" s="35"/>
      <c r="N1332" s="36">
        <v>57515</v>
      </c>
      <c r="O1332" s="37">
        <f t="shared" si="20"/>
        <v>57515</v>
      </c>
    </row>
    <row r="1333" spans="1:15" hidden="1" x14ac:dyDescent="0.25">
      <c r="A1333" s="29" t="s">
        <v>2643</v>
      </c>
      <c r="B1333" s="30" t="s">
        <v>2642</v>
      </c>
      <c r="C1333" s="29" t="s">
        <v>48</v>
      </c>
      <c r="D1333" s="33"/>
      <c r="E1333" s="33"/>
      <c r="F1333" s="33"/>
      <c r="G1333" s="34"/>
      <c r="H1333" s="35"/>
      <c r="I1333" s="35"/>
      <c r="J1333" s="35"/>
      <c r="K1333" s="35"/>
      <c r="L1333" s="35"/>
      <c r="M1333" s="35"/>
      <c r="N1333" s="36">
        <v>55110</v>
      </c>
      <c r="O1333" s="37">
        <f t="shared" si="20"/>
        <v>55110</v>
      </c>
    </row>
    <row r="1334" spans="1:15" hidden="1" x14ac:dyDescent="0.25">
      <c r="A1334" s="29" t="s">
        <v>2644</v>
      </c>
      <c r="B1334" s="30" t="s">
        <v>2645</v>
      </c>
      <c r="C1334" s="29" t="s">
        <v>93</v>
      </c>
      <c r="D1334" s="33"/>
      <c r="E1334" s="33"/>
      <c r="F1334" s="33"/>
      <c r="G1334" s="34"/>
      <c r="H1334" s="35"/>
      <c r="I1334" s="35"/>
      <c r="J1334" s="35"/>
      <c r="K1334" s="35"/>
      <c r="L1334" s="35"/>
      <c r="M1334" s="35"/>
      <c r="N1334" s="36">
        <v>23385</v>
      </c>
      <c r="O1334" s="37">
        <f t="shared" si="20"/>
        <v>23385</v>
      </c>
    </row>
    <row r="1335" spans="1:15" hidden="1" x14ac:dyDescent="0.25">
      <c r="A1335" s="29" t="s">
        <v>2646</v>
      </c>
      <c r="B1335" s="30" t="s">
        <v>2647</v>
      </c>
      <c r="C1335" s="29" t="s">
        <v>239</v>
      </c>
      <c r="D1335" s="33"/>
      <c r="E1335" s="33"/>
      <c r="F1335" s="33"/>
      <c r="G1335" s="34"/>
      <c r="H1335" s="35"/>
      <c r="I1335" s="35"/>
      <c r="J1335" s="35"/>
      <c r="K1335" s="35"/>
      <c r="L1335" s="35"/>
      <c r="M1335" s="35"/>
      <c r="N1335" s="36">
        <v>524314</v>
      </c>
      <c r="O1335" s="37">
        <f t="shared" si="20"/>
        <v>524314</v>
      </c>
    </row>
    <row r="1336" spans="1:15" hidden="1" x14ac:dyDescent="0.25">
      <c r="A1336" s="29" t="s">
        <v>2648</v>
      </c>
      <c r="B1336" s="30" t="s">
        <v>2649</v>
      </c>
      <c r="C1336" s="29" t="s">
        <v>204</v>
      </c>
      <c r="D1336" s="33"/>
      <c r="E1336" s="33"/>
      <c r="F1336" s="33"/>
      <c r="G1336" s="34"/>
      <c r="H1336" s="35"/>
      <c r="I1336" s="35"/>
      <c r="J1336" s="35">
        <v>242990</v>
      </c>
      <c r="K1336" s="35"/>
      <c r="L1336" s="35"/>
      <c r="M1336" s="35"/>
      <c r="N1336" s="36"/>
      <c r="O1336" s="37">
        <f t="shared" si="20"/>
        <v>242990</v>
      </c>
    </row>
    <row r="1337" spans="1:15" hidden="1" x14ac:dyDescent="0.25">
      <c r="A1337" s="29" t="s">
        <v>2650</v>
      </c>
      <c r="B1337" s="30" t="s">
        <v>2651</v>
      </c>
      <c r="C1337" s="29" t="s">
        <v>96</v>
      </c>
      <c r="D1337" s="33"/>
      <c r="E1337" s="33"/>
      <c r="F1337" s="33"/>
      <c r="G1337" s="34"/>
      <c r="H1337" s="35">
        <v>9879</v>
      </c>
      <c r="I1337" s="35"/>
      <c r="J1337" s="35"/>
      <c r="K1337" s="35"/>
      <c r="L1337" s="35"/>
      <c r="M1337" s="35"/>
      <c r="N1337" s="36"/>
      <c r="O1337" s="37">
        <f t="shared" si="20"/>
        <v>9879</v>
      </c>
    </row>
    <row r="1338" spans="1:15" hidden="1" x14ac:dyDescent="0.25">
      <c r="A1338" s="29" t="s">
        <v>2652</v>
      </c>
      <c r="B1338" s="30" t="s">
        <v>2653</v>
      </c>
      <c r="C1338" s="29" t="s">
        <v>144</v>
      </c>
      <c r="D1338" s="33"/>
      <c r="E1338" s="33"/>
      <c r="F1338" s="33"/>
      <c r="G1338" s="34"/>
      <c r="H1338" s="35"/>
      <c r="I1338" s="35"/>
      <c r="J1338" s="35"/>
      <c r="K1338" s="35"/>
      <c r="L1338" s="35"/>
      <c r="M1338" s="35"/>
      <c r="N1338" s="36">
        <v>197915</v>
      </c>
      <c r="O1338" s="37">
        <f t="shared" si="20"/>
        <v>197915</v>
      </c>
    </row>
    <row r="1339" spans="1:15" hidden="1" x14ac:dyDescent="0.25">
      <c r="A1339" s="29" t="s">
        <v>2654</v>
      </c>
      <c r="B1339" s="30" t="s">
        <v>2655</v>
      </c>
      <c r="C1339" s="29" t="s">
        <v>144</v>
      </c>
      <c r="D1339" s="33"/>
      <c r="E1339" s="33"/>
      <c r="F1339" s="33"/>
      <c r="G1339" s="34"/>
      <c r="H1339" s="35"/>
      <c r="I1339" s="35"/>
      <c r="J1339" s="35"/>
      <c r="K1339" s="35"/>
      <c r="L1339" s="35"/>
      <c r="M1339" s="35"/>
      <c r="N1339" s="36">
        <v>38911</v>
      </c>
      <c r="O1339" s="37">
        <f t="shared" si="20"/>
        <v>38911</v>
      </c>
    </row>
    <row r="1340" spans="1:15" hidden="1" x14ac:dyDescent="0.25">
      <c r="A1340" s="29" t="s">
        <v>2656</v>
      </c>
      <c r="B1340" s="30" t="s">
        <v>2657</v>
      </c>
      <c r="C1340" s="29" t="s">
        <v>60</v>
      </c>
      <c r="D1340" s="33"/>
      <c r="E1340" s="33"/>
      <c r="F1340" s="33"/>
      <c r="G1340" s="34"/>
      <c r="H1340" s="35"/>
      <c r="I1340" s="35"/>
      <c r="J1340" s="35"/>
      <c r="K1340" s="35"/>
      <c r="L1340" s="35"/>
      <c r="M1340" s="35"/>
      <c r="N1340" s="36">
        <v>415486</v>
      </c>
      <c r="O1340" s="37">
        <f t="shared" si="20"/>
        <v>415486</v>
      </c>
    </row>
    <row r="1341" spans="1:15" hidden="1" x14ac:dyDescent="0.25">
      <c r="A1341" s="29" t="s">
        <v>2658</v>
      </c>
      <c r="B1341" s="30" t="s">
        <v>2659</v>
      </c>
      <c r="C1341" s="29" t="s">
        <v>26</v>
      </c>
      <c r="D1341" s="33"/>
      <c r="E1341" s="33"/>
      <c r="F1341" s="33"/>
      <c r="G1341" s="34"/>
      <c r="H1341" s="35"/>
      <c r="I1341" s="35"/>
      <c r="J1341" s="35"/>
      <c r="K1341" s="35">
        <v>253914</v>
      </c>
      <c r="L1341" s="35"/>
      <c r="M1341" s="35"/>
      <c r="N1341" s="36"/>
      <c r="O1341" s="37">
        <f t="shared" si="20"/>
        <v>253914</v>
      </c>
    </row>
    <row r="1342" spans="1:15" hidden="1" x14ac:dyDescent="0.25">
      <c r="A1342" s="29" t="s">
        <v>2660</v>
      </c>
      <c r="B1342" s="30" t="s">
        <v>2661</v>
      </c>
      <c r="C1342" s="29" t="s">
        <v>524</v>
      </c>
      <c r="D1342" s="33"/>
      <c r="E1342" s="33"/>
      <c r="F1342" s="33"/>
      <c r="G1342" s="34"/>
      <c r="H1342" s="35"/>
      <c r="I1342" s="35"/>
      <c r="J1342" s="35"/>
      <c r="K1342" s="35"/>
      <c r="L1342" s="35"/>
      <c r="M1342" s="35"/>
      <c r="N1342" s="36">
        <v>144142</v>
      </c>
      <c r="O1342" s="37">
        <f t="shared" si="20"/>
        <v>144142</v>
      </c>
    </row>
    <row r="1343" spans="1:15" hidden="1" x14ac:dyDescent="0.25">
      <c r="A1343" s="29" t="s">
        <v>2662</v>
      </c>
      <c r="B1343" s="30" t="s">
        <v>2663</v>
      </c>
      <c r="C1343" s="29" t="s">
        <v>204</v>
      </c>
      <c r="D1343" s="33"/>
      <c r="E1343" s="33"/>
      <c r="F1343" s="33"/>
      <c r="G1343" s="34"/>
      <c r="H1343" s="35"/>
      <c r="I1343" s="35"/>
      <c r="J1343" s="35"/>
      <c r="K1343" s="35"/>
      <c r="L1343" s="35"/>
      <c r="M1343" s="35"/>
      <c r="N1343" s="36">
        <v>89684</v>
      </c>
      <c r="O1343" s="37">
        <f t="shared" si="20"/>
        <v>89684</v>
      </c>
    </row>
    <row r="1344" spans="1:15" hidden="1" x14ac:dyDescent="0.25">
      <c r="A1344" s="29" t="s">
        <v>2664</v>
      </c>
      <c r="B1344" s="30" t="s">
        <v>2665</v>
      </c>
      <c r="C1344" s="29" t="s">
        <v>1220</v>
      </c>
      <c r="D1344" s="33"/>
      <c r="E1344" s="33"/>
      <c r="F1344" s="33"/>
      <c r="G1344" s="34"/>
      <c r="H1344" s="35"/>
      <c r="I1344" s="35"/>
      <c r="J1344" s="35"/>
      <c r="K1344" s="35"/>
      <c r="L1344" s="35"/>
      <c r="M1344" s="35"/>
      <c r="N1344" s="36">
        <v>270338</v>
      </c>
      <c r="O1344" s="37">
        <f t="shared" si="20"/>
        <v>270338</v>
      </c>
    </row>
    <row r="1345" spans="1:15" hidden="1" x14ac:dyDescent="0.25">
      <c r="A1345" s="29" t="s">
        <v>2666</v>
      </c>
      <c r="B1345" s="30" t="s">
        <v>2667</v>
      </c>
      <c r="C1345" s="29" t="s">
        <v>308</v>
      </c>
      <c r="D1345" s="33"/>
      <c r="E1345" s="33"/>
      <c r="F1345" s="33"/>
      <c r="G1345" s="34"/>
      <c r="H1345" s="35"/>
      <c r="I1345" s="35"/>
      <c r="J1345" s="35"/>
      <c r="K1345" s="35"/>
      <c r="L1345" s="35"/>
      <c r="M1345" s="35"/>
      <c r="N1345" s="36">
        <v>170780</v>
      </c>
      <c r="O1345" s="37">
        <f t="shared" si="20"/>
        <v>170780</v>
      </c>
    </row>
    <row r="1346" spans="1:15" hidden="1" x14ac:dyDescent="0.25">
      <c r="A1346" s="29" t="s">
        <v>2668</v>
      </c>
      <c r="B1346" s="30" t="s">
        <v>2669</v>
      </c>
      <c r="C1346" s="29" t="s">
        <v>26</v>
      </c>
      <c r="D1346" s="33"/>
      <c r="E1346" s="33"/>
      <c r="F1346" s="33"/>
      <c r="G1346" s="34"/>
      <c r="H1346" s="35"/>
      <c r="I1346" s="35"/>
      <c r="J1346" s="35"/>
      <c r="K1346" s="35"/>
      <c r="L1346" s="35"/>
      <c r="M1346" s="35"/>
      <c r="N1346" s="36">
        <v>176101</v>
      </c>
      <c r="O1346" s="37">
        <f t="shared" si="20"/>
        <v>176101</v>
      </c>
    </row>
    <row r="1347" spans="1:15" hidden="1" x14ac:dyDescent="0.25">
      <c r="A1347" s="29" t="s">
        <v>2670</v>
      </c>
      <c r="B1347" s="30" t="s">
        <v>2671</v>
      </c>
      <c r="C1347" s="29" t="s">
        <v>130</v>
      </c>
      <c r="D1347" s="33"/>
      <c r="E1347" s="33"/>
      <c r="F1347" s="33"/>
      <c r="G1347" s="34"/>
      <c r="H1347" s="35"/>
      <c r="I1347" s="35"/>
      <c r="J1347" s="35"/>
      <c r="K1347" s="35"/>
      <c r="L1347" s="35"/>
      <c r="M1347" s="35"/>
      <c r="N1347" s="36">
        <v>65647</v>
      </c>
      <c r="O1347" s="37">
        <f t="shared" si="20"/>
        <v>65647</v>
      </c>
    </row>
    <row r="1348" spans="1:15" hidden="1" x14ac:dyDescent="0.25">
      <c r="A1348" s="29" t="s">
        <v>2672</v>
      </c>
      <c r="B1348" s="30" t="s">
        <v>2673</v>
      </c>
      <c r="C1348" s="29" t="s">
        <v>43</v>
      </c>
      <c r="D1348" s="33"/>
      <c r="E1348" s="33"/>
      <c r="F1348" s="33"/>
      <c r="G1348" s="34"/>
      <c r="H1348" s="35"/>
      <c r="I1348" s="35"/>
      <c r="J1348" s="35"/>
      <c r="K1348" s="35"/>
      <c r="L1348" s="35"/>
      <c r="M1348" s="35"/>
      <c r="N1348" s="36">
        <v>158782</v>
      </c>
      <c r="O1348" s="37">
        <f t="shared" ref="O1348:O1411" si="21">SUM(D1348:N1348)</f>
        <v>158782</v>
      </c>
    </row>
    <row r="1349" spans="1:15" hidden="1" x14ac:dyDescent="0.25">
      <c r="A1349" s="29" t="s">
        <v>2674</v>
      </c>
      <c r="B1349" s="30" t="s">
        <v>2675</v>
      </c>
      <c r="C1349" s="29" t="s">
        <v>239</v>
      </c>
      <c r="D1349" s="33">
        <v>11584680</v>
      </c>
      <c r="E1349" s="33"/>
      <c r="F1349" s="33">
        <v>6548037</v>
      </c>
      <c r="G1349" s="34"/>
      <c r="H1349" s="35"/>
      <c r="I1349" s="35"/>
      <c r="J1349" s="35"/>
      <c r="K1349" s="35"/>
      <c r="L1349" s="35"/>
      <c r="M1349" s="35"/>
      <c r="N1349" s="36"/>
      <c r="O1349" s="37">
        <f t="shared" si="21"/>
        <v>18132717</v>
      </c>
    </row>
    <row r="1350" spans="1:15" hidden="1" x14ac:dyDescent="0.25">
      <c r="A1350" s="29" t="s">
        <v>2676</v>
      </c>
      <c r="B1350" s="30" t="s">
        <v>2677</v>
      </c>
      <c r="C1350" s="29" t="s">
        <v>239</v>
      </c>
      <c r="D1350" s="33">
        <v>3300516</v>
      </c>
      <c r="E1350" s="33"/>
      <c r="F1350" s="33"/>
      <c r="G1350" s="34"/>
      <c r="H1350" s="35"/>
      <c r="I1350" s="35"/>
      <c r="J1350" s="35"/>
      <c r="K1350" s="35"/>
      <c r="L1350" s="35"/>
      <c r="M1350" s="35"/>
      <c r="N1350" s="36"/>
      <c r="O1350" s="37">
        <f t="shared" si="21"/>
        <v>3300516</v>
      </c>
    </row>
    <row r="1351" spans="1:15" hidden="1" x14ac:dyDescent="0.25">
      <c r="A1351" s="29" t="s">
        <v>2678</v>
      </c>
      <c r="B1351" s="30" t="s">
        <v>2679</v>
      </c>
      <c r="C1351" s="29" t="s">
        <v>239</v>
      </c>
      <c r="D1351" s="33">
        <v>3360433</v>
      </c>
      <c r="E1351" s="33"/>
      <c r="F1351" s="33"/>
      <c r="G1351" s="34"/>
      <c r="H1351" s="35"/>
      <c r="I1351" s="35"/>
      <c r="J1351" s="35"/>
      <c r="K1351" s="35"/>
      <c r="L1351" s="35"/>
      <c r="M1351" s="35"/>
      <c r="N1351" s="36"/>
      <c r="O1351" s="37">
        <f t="shared" si="21"/>
        <v>3360433</v>
      </c>
    </row>
    <row r="1352" spans="1:15" hidden="1" x14ac:dyDescent="0.25">
      <c r="A1352" s="29" t="s">
        <v>2680</v>
      </c>
      <c r="B1352" s="30" t="s">
        <v>2681</v>
      </c>
      <c r="C1352" s="29" t="s">
        <v>917</v>
      </c>
      <c r="D1352" s="33"/>
      <c r="E1352" s="33"/>
      <c r="F1352" s="33"/>
      <c r="G1352" s="34"/>
      <c r="H1352" s="35"/>
      <c r="I1352" s="35"/>
      <c r="J1352" s="35"/>
      <c r="K1352" s="35"/>
      <c r="L1352" s="35"/>
      <c r="M1352" s="35"/>
      <c r="N1352" s="36">
        <v>281437</v>
      </c>
      <c r="O1352" s="37">
        <f t="shared" si="21"/>
        <v>281437</v>
      </c>
    </row>
    <row r="1353" spans="1:15" hidden="1" x14ac:dyDescent="0.25">
      <c r="A1353" s="29" t="s">
        <v>2682</v>
      </c>
      <c r="B1353" s="30" t="s">
        <v>2683</v>
      </c>
      <c r="C1353" s="29" t="s">
        <v>196</v>
      </c>
      <c r="D1353" s="33"/>
      <c r="E1353" s="33"/>
      <c r="F1353" s="33"/>
      <c r="G1353" s="34"/>
      <c r="H1353" s="35"/>
      <c r="I1353" s="35"/>
      <c r="J1353" s="35"/>
      <c r="K1353" s="35"/>
      <c r="L1353" s="35"/>
      <c r="M1353" s="35"/>
      <c r="N1353" s="36">
        <v>61465</v>
      </c>
      <c r="O1353" s="37">
        <f t="shared" si="21"/>
        <v>61465</v>
      </c>
    </row>
    <row r="1354" spans="1:15" hidden="1" x14ac:dyDescent="0.25">
      <c r="A1354" s="29" t="s">
        <v>2684</v>
      </c>
      <c r="B1354" s="30" t="s">
        <v>2685</v>
      </c>
      <c r="C1354" s="29" t="s">
        <v>40</v>
      </c>
      <c r="D1354" s="33"/>
      <c r="E1354" s="33"/>
      <c r="F1354" s="33"/>
      <c r="G1354" s="34"/>
      <c r="H1354" s="35"/>
      <c r="I1354" s="35"/>
      <c r="J1354" s="35"/>
      <c r="K1354" s="35"/>
      <c r="L1354" s="35"/>
      <c r="M1354" s="35"/>
      <c r="N1354" s="36">
        <v>41381</v>
      </c>
      <c r="O1354" s="37">
        <f t="shared" si="21"/>
        <v>41381</v>
      </c>
    </row>
    <row r="1355" spans="1:15" hidden="1" x14ac:dyDescent="0.25">
      <c r="A1355" s="29" t="s">
        <v>2686</v>
      </c>
      <c r="B1355" s="30" t="s">
        <v>2687</v>
      </c>
      <c r="C1355" s="29" t="s">
        <v>196</v>
      </c>
      <c r="D1355" s="33"/>
      <c r="E1355" s="33"/>
      <c r="F1355" s="33"/>
      <c r="G1355" s="34"/>
      <c r="H1355" s="35"/>
      <c r="I1355" s="35"/>
      <c r="J1355" s="35"/>
      <c r="K1355" s="35"/>
      <c r="L1355" s="35"/>
      <c r="M1355" s="35"/>
      <c r="N1355" s="36">
        <v>83334</v>
      </c>
      <c r="O1355" s="37">
        <f t="shared" si="21"/>
        <v>83334</v>
      </c>
    </row>
    <row r="1356" spans="1:15" hidden="1" x14ac:dyDescent="0.25">
      <c r="A1356" s="29" t="s">
        <v>2688</v>
      </c>
      <c r="B1356" s="30" t="s">
        <v>2689</v>
      </c>
      <c r="C1356" s="29" t="s">
        <v>199</v>
      </c>
      <c r="D1356" s="33"/>
      <c r="E1356" s="33"/>
      <c r="F1356" s="33"/>
      <c r="G1356" s="34"/>
      <c r="H1356" s="35"/>
      <c r="I1356" s="35"/>
      <c r="J1356" s="35"/>
      <c r="K1356" s="35"/>
      <c r="L1356" s="35"/>
      <c r="M1356" s="35"/>
      <c r="N1356" s="36">
        <v>114008</v>
      </c>
      <c r="O1356" s="37">
        <f t="shared" si="21"/>
        <v>114008</v>
      </c>
    </row>
    <row r="1357" spans="1:15" hidden="1" x14ac:dyDescent="0.25">
      <c r="A1357" s="29" t="s">
        <v>2690</v>
      </c>
      <c r="B1357" s="30" t="s">
        <v>2691</v>
      </c>
      <c r="C1357" s="29" t="s">
        <v>69</v>
      </c>
      <c r="D1357" s="33"/>
      <c r="E1357" s="33"/>
      <c r="F1357" s="33"/>
      <c r="G1357" s="34"/>
      <c r="H1357" s="35"/>
      <c r="I1357" s="35"/>
      <c r="J1357" s="35"/>
      <c r="K1357" s="35">
        <v>149847</v>
      </c>
      <c r="L1357" s="35"/>
      <c r="M1357" s="35"/>
      <c r="N1357" s="36"/>
      <c r="O1357" s="37">
        <f t="shared" si="21"/>
        <v>149847</v>
      </c>
    </row>
    <row r="1358" spans="1:15" hidden="1" x14ac:dyDescent="0.25">
      <c r="A1358" s="29" t="s">
        <v>2692</v>
      </c>
      <c r="B1358" s="30" t="s">
        <v>2693</v>
      </c>
      <c r="C1358" s="29" t="s">
        <v>96</v>
      </c>
      <c r="D1358" s="33"/>
      <c r="E1358" s="33"/>
      <c r="F1358" s="33"/>
      <c r="G1358" s="34"/>
      <c r="H1358" s="35"/>
      <c r="I1358" s="35"/>
      <c r="J1358" s="35"/>
      <c r="K1358" s="35">
        <v>479420</v>
      </c>
      <c r="L1358" s="35"/>
      <c r="M1358" s="35"/>
      <c r="N1358" s="36"/>
      <c r="O1358" s="37">
        <f t="shared" si="21"/>
        <v>479420</v>
      </c>
    </row>
    <row r="1359" spans="1:15" hidden="1" x14ac:dyDescent="0.25">
      <c r="A1359" s="29" t="s">
        <v>2694</v>
      </c>
      <c r="B1359" s="30" t="s">
        <v>2695</v>
      </c>
      <c r="C1359" s="29" t="s">
        <v>92</v>
      </c>
      <c r="D1359" s="33"/>
      <c r="E1359" s="33"/>
      <c r="F1359" s="33"/>
      <c r="G1359" s="34"/>
      <c r="H1359" s="35"/>
      <c r="I1359" s="35"/>
      <c r="J1359" s="35"/>
      <c r="K1359" s="35"/>
      <c r="L1359" s="35">
        <v>235734</v>
      </c>
      <c r="M1359" s="35"/>
      <c r="N1359" s="36"/>
      <c r="O1359" s="37">
        <f t="shared" si="21"/>
        <v>235734</v>
      </c>
    </row>
    <row r="1360" spans="1:15" hidden="1" x14ac:dyDescent="0.25">
      <c r="A1360" s="29" t="s">
        <v>2696</v>
      </c>
      <c r="B1360" s="30" t="s">
        <v>2697</v>
      </c>
      <c r="C1360" s="29" t="s">
        <v>196</v>
      </c>
      <c r="D1360" s="33"/>
      <c r="E1360" s="33"/>
      <c r="F1360" s="33"/>
      <c r="G1360" s="34"/>
      <c r="H1360" s="35"/>
      <c r="I1360" s="35"/>
      <c r="J1360" s="35"/>
      <c r="K1360" s="35"/>
      <c r="L1360" s="35"/>
      <c r="M1360" s="35"/>
      <c r="N1360" s="36">
        <v>81966</v>
      </c>
      <c r="O1360" s="37">
        <f t="shared" si="21"/>
        <v>81966</v>
      </c>
    </row>
    <row r="1361" spans="1:15" hidden="1" x14ac:dyDescent="0.25">
      <c r="A1361" s="29" t="s">
        <v>2698</v>
      </c>
      <c r="B1361" s="30" t="s">
        <v>2699</v>
      </c>
      <c r="C1361" s="29" t="s">
        <v>92</v>
      </c>
      <c r="D1361" s="33"/>
      <c r="E1361" s="33"/>
      <c r="F1361" s="33"/>
      <c r="G1361" s="34"/>
      <c r="H1361" s="35"/>
      <c r="I1361" s="35"/>
      <c r="J1361" s="35"/>
      <c r="K1361" s="35"/>
      <c r="L1361" s="35">
        <v>50315</v>
      </c>
      <c r="M1361" s="35">
        <v>8013</v>
      </c>
      <c r="N1361" s="36"/>
      <c r="O1361" s="37">
        <f t="shared" si="21"/>
        <v>58328</v>
      </c>
    </row>
    <row r="1362" spans="1:15" hidden="1" x14ac:dyDescent="0.25">
      <c r="A1362" s="29" t="s">
        <v>2700</v>
      </c>
      <c r="B1362" s="30" t="s">
        <v>2701</v>
      </c>
      <c r="C1362" s="29" t="s">
        <v>92</v>
      </c>
      <c r="D1362" s="33"/>
      <c r="E1362" s="33"/>
      <c r="F1362" s="33"/>
      <c r="G1362" s="34"/>
      <c r="H1362" s="35"/>
      <c r="I1362" s="35"/>
      <c r="J1362" s="35"/>
      <c r="K1362" s="35"/>
      <c r="L1362" s="35"/>
      <c r="M1362" s="35"/>
      <c r="N1362" s="36">
        <v>59561</v>
      </c>
      <c r="O1362" s="37">
        <f t="shared" si="21"/>
        <v>59561</v>
      </c>
    </row>
    <row r="1363" spans="1:15" hidden="1" x14ac:dyDescent="0.25">
      <c r="A1363" s="29" t="s">
        <v>2702</v>
      </c>
      <c r="B1363" s="30" t="s">
        <v>2703</v>
      </c>
      <c r="C1363" s="29" t="s">
        <v>92</v>
      </c>
      <c r="D1363" s="33">
        <v>182429</v>
      </c>
      <c r="E1363" s="33"/>
      <c r="F1363" s="33"/>
      <c r="G1363" s="34"/>
      <c r="H1363" s="35"/>
      <c r="I1363" s="35"/>
      <c r="J1363" s="35"/>
      <c r="K1363" s="35"/>
      <c r="L1363" s="35"/>
      <c r="M1363" s="35"/>
      <c r="N1363" s="36"/>
      <c r="O1363" s="37">
        <f t="shared" si="21"/>
        <v>182429</v>
      </c>
    </row>
    <row r="1364" spans="1:15" hidden="1" x14ac:dyDescent="0.25">
      <c r="A1364" s="29" t="s">
        <v>2704</v>
      </c>
      <c r="B1364" s="30" t="s">
        <v>2705</v>
      </c>
      <c r="C1364" s="29" t="s">
        <v>204</v>
      </c>
      <c r="D1364" s="33"/>
      <c r="E1364" s="33"/>
      <c r="F1364" s="33"/>
      <c r="G1364" s="34"/>
      <c r="H1364" s="35"/>
      <c r="I1364" s="35"/>
      <c r="J1364" s="35"/>
      <c r="K1364" s="35"/>
      <c r="L1364" s="35"/>
      <c r="M1364" s="35"/>
      <c r="N1364" s="36">
        <v>26320</v>
      </c>
      <c r="O1364" s="37">
        <f t="shared" si="21"/>
        <v>26320</v>
      </c>
    </row>
    <row r="1365" spans="1:15" hidden="1" x14ac:dyDescent="0.25">
      <c r="A1365" s="29" t="s">
        <v>2706</v>
      </c>
      <c r="B1365" s="30" t="s">
        <v>2707</v>
      </c>
      <c r="C1365" s="29" t="s">
        <v>80</v>
      </c>
      <c r="D1365" s="33"/>
      <c r="E1365" s="33"/>
      <c r="F1365" s="33"/>
      <c r="G1365" s="34"/>
      <c r="H1365" s="35">
        <v>37499</v>
      </c>
      <c r="I1365" s="35"/>
      <c r="J1365" s="35"/>
      <c r="K1365" s="35"/>
      <c r="L1365" s="35">
        <v>596577</v>
      </c>
      <c r="M1365" s="35"/>
      <c r="N1365" s="36"/>
      <c r="O1365" s="37">
        <f t="shared" si="21"/>
        <v>634076</v>
      </c>
    </row>
    <row r="1366" spans="1:15" hidden="1" x14ac:dyDescent="0.25">
      <c r="A1366" s="29" t="s">
        <v>2708</v>
      </c>
      <c r="B1366" s="30" t="s">
        <v>2707</v>
      </c>
      <c r="C1366" s="29" t="s">
        <v>225</v>
      </c>
      <c r="D1366" s="33"/>
      <c r="E1366" s="33"/>
      <c r="F1366" s="33"/>
      <c r="G1366" s="34"/>
      <c r="H1366" s="35"/>
      <c r="I1366" s="35"/>
      <c r="J1366" s="35"/>
      <c r="K1366" s="35"/>
      <c r="L1366" s="35"/>
      <c r="M1366" s="35"/>
      <c r="N1366" s="36">
        <v>24302</v>
      </c>
      <c r="O1366" s="37">
        <f t="shared" si="21"/>
        <v>24302</v>
      </c>
    </row>
    <row r="1367" spans="1:15" hidden="1" x14ac:dyDescent="0.25">
      <c r="A1367" s="29" t="s">
        <v>2711</v>
      </c>
      <c r="B1367" s="30" t="s">
        <v>2710</v>
      </c>
      <c r="C1367" s="29" t="s">
        <v>378</v>
      </c>
      <c r="D1367" s="33"/>
      <c r="E1367" s="33"/>
      <c r="F1367" s="33"/>
      <c r="G1367" s="34"/>
      <c r="H1367" s="35"/>
      <c r="I1367" s="35"/>
      <c r="J1367" s="35"/>
      <c r="K1367" s="35"/>
      <c r="L1367" s="35"/>
      <c r="M1367" s="35"/>
      <c r="N1367" s="36">
        <v>29363</v>
      </c>
      <c r="O1367" s="37">
        <f t="shared" si="21"/>
        <v>29363</v>
      </c>
    </row>
    <row r="1368" spans="1:15" hidden="1" x14ac:dyDescent="0.25">
      <c r="A1368" s="29" t="s">
        <v>2709</v>
      </c>
      <c r="B1368" s="30" t="s">
        <v>2710</v>
      </c>
      <c r="C1368" s="29" t="s">
        <v>48</v>
      </c>
      <c r="D1368" s="33"/>
      <c r="E1368" s="33"/>
      <c r="F1368" s="33"/>
      <c r="G1368" s="34"/>
      <c r="H1368" s="35"/>
      <c r="I1368" s="35"/>
      <c r="J1368" s="35"/>
      <c r="K1368" s="35"/>
      <c r="L1368" s="35"/>
      <c r="M1368" s="35"/>
      <c r="N1368" s="36">
        <v>58926</v>
      </c>
      <c r="O1368" s="37">
        <f t="shared" si="21"/>
        <v>58926</v>
      </c>
    </row>
    <row r="1369" spans="1:15" hidden="1" x14ac:dyDescent="0.25">
      <c r="A1369" s="29" t="s">
        <v>2712</v>
      </c>
      <c r="B1369" s="30" t="s">
        <v>2713</v>
      </c>
      <c r="C1369" s="29" t="s">
        <v>529</v>
      </c>
      <c r="D1369" s="33"/>
      <c r="E1369" s="33"/>
      <c r="F1369" s="33"/>
      <c r="G1369" s="34">
        <v>2185359</v>
      </c>
      <c r="H1369" s="35"/>
      <c r="I1369" s="35"/>
      <c r="J1369" s="35"/>
      <c r="K1369" s="35"/>
      <c r="L1369" s="35"/>
      <c r="M1369" s="35"/>
      <c r="N1369" s="36"/>
      <c r="O1369" s="37">
        <f t="shared" si="21"/>
        <v>2185359</v>
      </c>
    </row>
    <row r="1370" spans="1:15" hidden="1" x14ac:dyDescent="0.25">
      <c r="A1370" s="29" t="s">
        <v>2714</v>
      </c>
      <c r="B1370" s="30" t="s">
        <v>2715</v>
      </c>
      <c r="C1370" s="29" t="s">
        <v>204</v>
      </c>
      <c r="D1370" s="33"/>
      <c r="E1370" s="33"/>
      <c r="F1370" s="33"/>
      <c r="G1370" s="34"/>
      <c r="H1370" s="35"/>
      <c r="I1370" s="35"/>
      <c r="J1370" s="35"/>
      <c r="K1370" s="35"/>
      <c r="L1370" s="35"/>
      <c r="M1370" s="35"/>
      <c r="N1370" s="36">
        <v>171056</v>
      </c>
      <c r="O1370" s="37">
        <f t="shared" si="21"/>
        <v>171056</v>
      </c>
    </row>
    <row r="1371" spans="1:15" hidden="1" x14ac:dyDescent="0.25">
      <c r="A1371" s="29" t="s">
        <v>2716</v>
      </c>
      <c r="B1371" s="30" t="s">
        <v>2717</v>
      </c>
      <c r="C1371" s="29" t="s">
        <v>308</v>
      </c>
      <c r="D1371" s="33"/>
      <c r="E1371" s="33"/>
      <c r="F1371" s="33"/>
      <c r="G1371" s="34"/>
      <c r="H1371" s="35"/>
      <c r="I1371" s="35"/>
      <c r="J1371" s="35"/>
      <c r="K1371" s="35"/>
      <c r="L1371" s="35"/>
      <c r="M1371" s="35"/>
      <c r="N1371" s="36">
        <v>53568</v>
      </c>
      <c r="O1371" s="37">
        <f t="shared" si="21"/>
        <v>53568</v>
      </c>
    </row>
    <row r="1372" spans="1:15" hidden="1" x14ac:dyDescent="0.25">
      <c r="A1372" s="29" t="s">
        <v>2718</v>
      </c>
      <c r="B1372" s="30" t="s">
        <v>2719</v>
      </c>
      <c r="C1372" s="29" t="s">
        <v>239</v>
      </c>
      <c r="D1372" s="33"/>
      <c r="E1372" s="33"/>
      <c r="F1372" s="33"/>
      <c r="G1372" s="34"/>
      <c r="H1372" s="35"/>
      <c r="I1372" s="35"/>
      <c r="J1372" s="35"/>
      <c r="K1372" s="35"/>
      <c r="L1372" s="35"/>
      <c r="M1372" s="35"/>
      <c r="N1372" s="36">
        <v>122624</v>
      </c>
      <c r="O1372" s="37">
        <f t="shared" si="21"/>
        <v>122624</v>
      </c>
    </row>
    <row r="1373" spans="1:15" hidden="1" x14ac:dyDescent="0.25">
      <c r="A1373" s="29" t="s">
        <v>2720</v>
      </c>
      <c r="B1373" s="30" t="s">
        <v>2721</v>
      </c>
      <c r="C1373" s="29" t="s">
        <v>77</v>
      </c>
      <c r="D1373" s="33"/>
      <c r="E1373" s="33"/>
      <c r="F1373" s="33"/>
      <c r="G1373" s="34"/>
      <c r="H1373" s="35"/>
      <c r="I1373" s="35"/>
      <c r="J1373" s="35"/>
      <c r="K1373" s="35"/>
      <c r="L1373" s="35"/>
      <c r="M1373" s="35"/>
      <c r="N1373" s="36">
        <v>57751</v>
      </c>
      <c r="O1373" s="37">
        <f t="shared" si="21"/>
        <v>57751</v>
      </c>
    </row>
    <row r="1374" spans="1:15" hidden="1" x14ac:dyDescent="0.25">
      <c r="A1374" s="29" t="s">
        <v>2722</v>
      </c>
      <c r="B1374" s="30" t="s">
        <v>2723</v>
      </c>
      <c r="C1374" s="29" t="s">
        <v>40</v>
      </c>
      <c r="D1374" s="33"/>
      <c r="E1374" s="33"/>
      <c r="F1374" s="33"/>
      <c r="G1374" s="34"/>
      <c r="H1374" s="35"/>
      <c r="I1374" s="35"/>
      <c r="J1374" s="35"/>
      <c r="K1374" s="35"/>
      <c r="L1374" s="35"/>
      <c r="M1374" s="35"/>
      <c r="N1374" s="36">
        <v>64415</v>
      </c>
      <c r="O1374" s="37">
        <f t="shared" si="21"/>
        <v>64415</v>
      </c>
    </row>
    <row r="1375" spans="1:15" hidden="1" x14ac:dyDescent="0.25">
      <c r="A1375" s="29" t="s">
        <v>2724</v>
      </c>
      <c r="B1375" s="30" t="s">
        <v>2725</v>
      </c>
      <c r="C1375" s="29" t="s">
        <v>26</v>
      </c>
      <c r="D1375" s="33">
        <v>3720752</v>
      </c>
      <c r="E1375" s="33"/>
      <c r="F1375" s="33"/>
      <c r="G1375" s="34"/>
      <c r="H1375" s="35"/>
      <c r="I1375" s="35"/>
      <c r="J1375" s="35"/>
      <c r="K1375" s="35"/>
      <c r="L1375" s="35"/>
      <c r="M1375" s="35"/>
      <c r="N1375" s="36"/>
      <c r="O1375" s="37">
        <f t="shared" si="21"/>
        <v>3720752</v>
      </c>
    </row>
    <row r="1376" spans="1:15" hidden="1" x14ac:dyDescent="0.25">
      <c r="A1376" s="29" t="s">
        <v>2726</v>
      </c>
      <c r="B1376" s="30" t="s">
        <v>2727</v>
      </c>
      <c r="C1376" s="29" t="s">
        <v>236</v>
      </c>
      <c r="D1376" s="33"/>
      <c r="E1376" s="33"/>
      <c r="F1376" s="33"/>
      <c r="G1376" s="34"/>
      <c r="H1376" s="35"/>
      <c r="I1376" s="35"/>
      <c r="J1376" s="35"/>
      <c r="K1376" s="35"/>
      <c r="L1376" s="35"/>
      <c r="M1376" s="35"/>
      <c r="N1376" s="36">
        <v>209190</v>
      </c>
      <c r="O1376" s="37">
        <f t="shared" si="21"/>
        <v>209190</v>
      </c>
    </row>
    <row r="1377" spans="1:15" hidden="1" x14ac:dyDescent="0.25">
      <c r="A1377" s="29" t="s">
        <v>2728</v>
      </c>
      <c r="B1377" s="30" t="s">
        <v>2729</v>
      </c>
      <c r="C1377" s="29" t="s">
        <v>236</v>
      </c>
      <c r="D1377" s="33"/>
      <c r="E1377" s="33"/>
      <c r="F1377" s="33"/>
      <c r="G1377" s="34"/>
      <c r="H1377" s="35"/>
      <c r="I1377" s="35"/>
      <c r="J1377" s="35"/>
      <c r="K1377" s="35"/>
      <c r="L1377" s="35"/>
      <c r="M1377" s="35"/>
      <c r="N1377" s="36">
        <v>171392</v>
      </c>
      <c r="O1377" s="37">
        <f t="shared" si="21"/>
        <v>171392</v>
      </c>
    </row>
    <row r="1378" spans="1:15" hidden="1" x14ac:dyDescent="0.25">
      <c r="A1378" s="29" t="s">
        <v>2730</v>
      </c>
      <c r="B1378" s="30" t="s">
        <v>2731</v>
      </c>
      <c r="C1378" s="29" t="s">
        <v>63</v>
      </c>
      <c r="D1378" s="33"/>
      <c r="E1378" s="33"/>
      <c r="F1378" s="33"/>
      <c r="G1378" s="34"/>
      <c r="H1378" s="35"/>
      <c r="I1378" s="35"/>
      <c r="J1378" s="35"/>
      <c r="K1378" s="35"/>
      <c r="L1378" s="35"/>
      <c r="M1378" s="35"/>
      <c r="N1378" s="36">
        <v>78941</v>
      </c>
      <c r="O1378" s="37">
        <f t="shared" si="21"/>
        <v>78941</v>
      </c>
    </row>
    <row r="1379" spans="1:15" hidden="1" x14ac:dyDescent="0.25">
      <c r="A1379" s="29" t="s">
        <v>2732</v>
      </c>
      <c r="B1379" s="30" t="s">
        <v>2733</v>
      </c>
      <c r="C1379" s="29" t="s">
        <v>99</v>
      </c>
      <c r="D1379" s="33"/>
      <c r="E1379" s="33"/>
      <c r="F1379" s="33"/>
      <c r="G1379" s="34"/>
      <c r="H1379" s="35"/>
      <c r="I1379" s="35"/>
      <c r="J1379" s="35"/>
      <c r="K1379" s="35"/>
      <c r="L1379" s="35">
        <v>241501</v>
      </c>
      <c r="M1379" s="35"/>
      <c r="N1379" s="36"/>
      <c r="O1379" s="37">
        <f t="shared" si="21"/>
        <v>241501</v>
      </c>
    </row>
    <row r="1380" spans="1:15" hidden="1" x14ac:dyDescent="0.25">
      <c r="A1380" s="29" t="s">
        <v>2734</v>
      </c>
      <c r="B1380" s="30" t="s">
        <v>2735</v>
      </c>
      <c r="C1380" s="29" t="s">
        <v>125</v>
      </c>
      <c r="D1380" s="33"/>
      <c r="E1380" s="33"/>
      <c r="F1380" s="33"/>
      <c r="G1380" s="34"/>
      <c r="H1380" s="35">
        <v>10739</v>
      </c>
      <c r="I1380" s="35"/>
      <c r="J1380" s="35"/>
      <c r="K1380" s="35"/>
      <c r="L1380" s="35"/>
      <c r="M1380" s="35"/>
      <c r="N1380" s="36"/>
      <c r="O1380" s="37">
        <f t="shared" si="21"/>
        <v>10739</v>
      </c>
    </row>
    <row r="1381" spans="1:15" hidden="1" x14ac:dyDescent="0.25">
      <c r="A1381" s="29" t="s">
        <v>2736</v>
      </c>
      <c r="B1381" s="30" t="s">
        <v>2737</v>
      </c>
      <c r="C1381" s="29" t="s">
        <v>63</v>
      </c>
      <c r="D1381" s="33"/>
      <c r="E1381" s="33"/>
      <c r="F1381" s="33"/>
      <c r="G1381" s="34"/>
      <c r="H1381" s="35"/>
      <c r="I1381" s="35"/>
      <c r="J1381" s="35"/>
      <c r="K1381" s="35"/>
      <c r="L1381" s="35"/>
      <c r="M1381" s="35"/>
      <c r="N1381" s="36">
        <v>94711</v>
      </c>
      <c r="O1381" s="37">
        <f t="shared" si="21"/>
        <v>94711</v>
      </c>
    </row>
    <row r="1382" spans="1:15" hidden="1" x14ac:dyDescent="0.25">
      <c r="A1382" s="29" t="s">
        <v>2738</v>
      </c>
      <c r="B1382" s="30" t="s">
        <v>2739</v>
      </c>
      <c r="C1382" s="29" t="s">
        <v>125</v>
      </c>
      <c r="D1382" s="33"/>
      <c r="E1382" s="33"/>
      <c r="F1382" s="33"/>
      <c r="G1382" s="34"/>
      <c r="H1382" s="35"/>
      <c r="I1382" s="35"/>
      <c r="J1382" s="35"/>
      <c r="K1382" s="35"/>
      <c r="L1382" s="35"/>
      <c r="M1382" s="35"/>
      <c r="N1382" s="36">
        <v>150461</v>
      </c>
      <c r="O1382" s="37">
        <f t="shared" si="21"/>
        <v>150461</v>
      </c>
    </row>
    <row r="1383" spans="1:15" hidden="1" x14ac:dyDescent="0.25">
      <c r="A1383" s="29" t="s">
        <v>2740</v>
      </c>
      <c r="B1383" s="30" t="s">
        <v>2741</v>
      </c>
      <c r="C1383" s="29" t="s">
        <v>32</v>
      </c>
      <c r="D1383" s="33"/>
      <c r="E1383" s="33"/>
      <c r="F1383" s="33"/>
      <c r="G1383" s="34"/>
      <c r="H1383" s="35"/>
      <c r="I1383" s="35"/>
      <c r="J1383" s="35"/>
      <c r="K1383" s="35"/>
      <c r="L1383" s="35"/>
      <c r="M1383" s="35"/>
      <c r="N1383" s="36">
        <v>131398</v>
      </c>
      <c r="O1383" s="37">
        <f t="shared" si="21"/>
        <v>131398</v>
      </c>
    </row>
    <row r="1384" spans="1:15" hidden="1" x14ac:dyDescent="0.25">
      <c r="A1384" s="29" t="s">
        <v>2742</v>
      </c>
      <c r="B1384" s="30" t="s">
        <v>2743</v>
      </c>
      <c r="C1384" s="29" t="s">
        <v>32</v>
      </c>
      <c r="D1384" s="33"/>
      <c r="E1384" s="33"/>
      <c r="F1384" s="33"/>
      <c r="G1384" s="34"/>
      <c r="H1384" s="35">
        <v>49733</v>
      </c>
      <c r="I1384" s="35"/>
      <c r="J1384" s="35"/>
      <c r="K1384" s="35"/>
      <c r="L1384" s="35"/>
      <c r="M1384" s="35"/>
      <c r="N1384" s="36"/>
      <c r="O1384" s="37">
        <f t="shared" si="21"/>
        <v>49733</v>
      </c>
    </row>
    <row r="1385" spans="1:15" hidden="1" x14ac:dyDescent="0.25">
      <c r="A1385" s="29" t="s">
        <v>2744</v>
      </c>
      <c r="B1385" s="30" t="s">
        <v>2745</v>
      </c>
      <c r="C1385" s="29" t="s">
        <v>37</v>
      </c>
      <c r="D1385" s="33"/>
      <c r="E1385" s="33"/>
      <c r="F1385" s="33"/>
      <c r="G1385" s="34"/>
      <c r="H1385" s="35"/>
      <c r="I1385" s="35"/>
      <c r="J1385" s="35"/>
      <c r="K1385" s="35"/>
      <c r="L1385" s="35"/>
      <c r="M1385" s="35"/>
      <c r="N1385" s="36">
        <v>633092</v>
      </c>
      <c r="O1385" s="37">
        <f t="shared" si="21"/>
        <v>633092</v>
      </c>
    </row>
    <row r="1386" spans="1:15" hidden="1" x14ac:dyDescent="0.25">
      <c r="A1386" s="29" t="s">
        <v>2746</v>
      </c>
      <c r="B1386" s="30" t="s">
        <v>2747</v>
      </c>
      <c r="C1386" s="29" t="s">
        <v>92</v>
      </c>
      <c r="D1386" s="33">
        <v>6284530</v>
      </c>
      <c r="E1386" s="33"/>
      <c r="F1386" s="33"/>
      <c r="G1386" s="34"/>
      <c r="H1386" s="35"/>
      <c r="I1386" s="35"/>
      <c r="J1386" s="35"/>
      <c r="K1386" s="35"/>
      <c r="L1386" s="35"/>
      <c r="M1386" s="35"/>
      <c r="N1386" s="36"/>
      <c r="O1386" s="37">
        <f t="shared" si="21"/>
        <v>6284530</v>
      </c>
    </row>
    <row r="1387" spans="1:15" hidden="1" x14ac:dyDescent="0.25">
      <c r="A1387" s="29" t="s">
        <v>2748</v>
      </c>
      <c r="B1387" s="30" t="s">
        <v>2749</v>
      </c>
      <c r="C1387" s="29" t="s">
        <v>32</v>
      </c>
      <c r="D1387" s="33"/>
      <c r="E1387" s="33"/>
      <c r="F1387" s="33"/>
      <c r="G1387" s="34"/>
      <c r="H1387" s="35"/>
      <c r="I1387" s="35"/>
      <c r="J1387" s="35"/>
      <c r="K1387" s="35"/>
      <c r="L1387" s="35">
        <v>238968</v>
      </c>
      <c r="M1387" s="35">
        <v>38673</v>
      </c>
      <c r="N1387" s="36"/>
      <c r="O1387" s="37">
        <f t="shared" si="21"/>
        <v>277641</v>
      </c>
    </row>
    <row r="1388" spans="1:15" hidden="1" x14ac:dyDescent="0.25">
      <c r="A1388" s="29" t="s">
        <v>2750</v>
      </c>
      <c r="B1388" s="30" t="s">
        <v>2751</v>
      </c>
      <c r="C1388" s="29" t="s">
        <v>378</v>
      </c>
      <c r="D1388" s="33"/>
      <c r="E1388" s="33"/>
      <c r="F1388" s="33"/>
      <c r="G1388" s="34"/>
      <c r="H1388" s="35"/>
      <c r="I1388" s="35"/>
      <c r="J1388" s="35"/>
      <c r="K1388" s="35"/>
      <c r="L1388" s="35"/>
      <c r="M1388" s="35"/>
      <c r="N1388" s="36">
        <v>6765</v>
      </c>
      <c r="O1388" s="37">
        <f t="shared" si="21"/>
        <v>6765</v>
      </c>
    </row>
    <row r="1389" spans="1:15" hidden="1" x14ac:dyDescent="0.25">
      <c r="A1389" s="29" t="s">
        <v>2752</v>
      </c>
      <c r="B1389" s="30" t="s">
        <v>2753</v>
      </c>
      <c r="C1389" s="29" t="s">
        <v>92</v>
      </c>
      <c r="D1389" s="33"/>
      <c r="E1389" s="33"/>
      <c r="F1389" s="33"/>
      <c r="G1389" s="34"/>
      <c r="H1389" s="35"/>
      <c r="I1389" s="35"/>
      <c r="J1389" s="35"/>
      <c r="K1389" s="35"/>
      <c r="L1389" s="35">
        <v>203739</v>
      </c>
      <c r="M1389" s="35">
        <v>33106</v>
      </c>
      <c r="N1389" s="36"/>
      <c r="O1389" s="37">
        <f t="shared" si="21"/>
        <v>236845</v>
      </c>
    </row>
    <row r="1390" spans="1:15" hidden="1" x14ac:dyDescent="0.25">
      <c r="A1390" s="29" t="s">
        <v>2754</v>
      </c>
      <c r="B1390" s="30" t="s">
        <v>2755</v>
      </c>
      <c r="C1390" s="29" t="s">
        <v>37</v>
      </c>
      <c r="D1390" s="33"/>
      <c r="E1390" s="33"/>
      <c r="F1390" s="33"/>
      <c r="G1390" s="34"/>
      <c r="H1390" s="35"/>
      <c r="I1390" s="35"/>
      <c r="J1390" s="35"/>
      <c r="K1390" s="35"/>
      <c r="L1390" s="35">
        <v>89512</v>
      </c>
      <c r="M1390" s="35">
        <v>15592</v>
      </c>
      <c r="N1390" s="36"/>
      <c r="O1390" s="37">
        <f t="shared" si="21"/>
        <v>105104</v>
      </c>
    </row>
    <row r="1391" spans="1:15" hidden="1" x14ac:dyDescent="0.25">
      <c r="A1391" s="29" t="s">
        <v>2756</v>
      </c>
      <c r="B1391" s="30" t="s">
        <v>2757</v>
      </c>
      <c r="C1391" s="29" t="s">
        <v>48</v>
      </c>
      <c r="D1391" s="33"/>
      <c r="E1391" s="33"/>
      <c r="F1391" s="33"/>
      <c r="G1391" s="34"/>
      <c r="H1391" s="35"/>
      <c r="I1391" s="35"/>
      <c r="J1391" s="35"/>
      <c r="K1391" s="35"/>
      <c r="L1391" s="35"/>
      <c r="M1391" s="35"/>
      <c r="N1391" s="36">
        <v>36202</v>
      </c>
      <c r="O1391" s="37">
        <f t="shared" si="21"/>
        <v>36202</v>
      </c>
    </row>
    <row r="1392" spans="1:15" hidden="1" x14ac:dyDescent="0.25">
      <c r="A1392" s="29" t="s">
        <v>2758</v>
      </c>
      <c r="B1392" s="30" t="s">
        <v>2759</v>
      </c>
      <c r="C1392" s="29" t="s">
        <v>130</v>
      </c>
      <c r="D1392" s="33"/>
      <c r="E1392" s="33"/>
      <c r="F1392" s="33"/>
      <c r="G1392" s="34"/>
      <c r="H1392" s="35"/>
      <c r="I1392" s="35"/>
      <c r="J1392" s="35"/>
      <c r="K1392" s="35"/>
      <c r="L1392" s="35"/>
      <c r="M1392" s="35"/>
      <c r="N1392" s="36">
        <v>248760</v>
      </c>
      <c r="O1392" s="37">
        <f t="shared" si="21"/>
        <v>248760</v>
      </c>
    </row>
    <row r="1393" spans="1:15" hidden="1" x14ac:dyDescent="0.25">
      <c r="A1393" s="29" t="s">
        <v>2760</v>
      </c>
      <c r="B1393" s="30" t="s">
        <v>2761</v>
      </c>
      <c r="C1393" s="29" t="s">
        <v>37</v>
      </c>
      <c r="D1393" s="33"/>
      <c r="E1393" s="33"/>
      <c r="F1393" s="33"/>
      <c r="G1393" s="34"/>
      <c r="H1393" s="35"/>
      <c r="I1393" s="35"/>
      <c r="J1393" s="35"/>
      <c r="K1393" s="35"/>
      <c r="L1393" s="35"/>
      <c r="M1393" s="35"/>
      <c r="N1393" s="36">
        <v>249721</v>
      </c>
      <c r="O1393" s="37">
        <f t="shared" si="21"/>
        <v>249721</v>
      </c>
    </row>
    <row r="1394" spans="1:15" hidden="1" x14ac:dyDescent="0.25">
      <c r="A1394" s="29" t="s">
        <v>2762</v>
      </c>
      <c r="B1394" s="30" t="s">
        <v>2763</v>
      </c>
      <c r="C1394" s="29" t="s">
        <v>199</v>
      </c>
      <c r="D1394" s="33"/>
      <c r="E1394" s="33"/>
      <c r="F1394" s="33"/>
      <c r="G1394" s="34"/>
      <c r="H1394" s="35"/>
      <c r="I1394" s="35"/>
      <c r="J1394" s="35"/>
      <c r="K1394" s="35"/>
      <c r="L1394" s="35"/>
      <c r="M1394" s="35"/>
      <c r="N1394" s="36">
        <v>121463</v>
      </c>
      <c r="O1394" s="37">
        <f t="shared" si="21"/>
        <v>121463</v>
      </c>
    </row>
    <row r="1395" spans="1:15" hidden="1" x14ac:dyDescent="0.25">
      <c r="A1395" s="29" t="s">
        <v>2764</v>
      </c>
      <c r="B1395" s="30" t="s">
        <v>2765</v>
      </c>
      <c r="C1395" s="29" t="s">
        <v>32</v>
      </c>
      <c r="D1395" s="33"/>
      <c r="E1395" s="33"/>
      <c r="F1395" s="33"/>
      <c r="G1395" s="34"/>
      <c r="H1395" s="35"/>
      <c r="I1395" s="35"/>
      <c r="J1395" s="35"/>
      <c r="K1395" s="35"/>
      <c r="L1395" s="35"/>
      <c r="M1395" s="35"/>
      <c r="N1395" s="36">
        <v>310388</v>
      </c>
      <c r="O1395" s="37">
        <f t="shared" si="21"/>
        <v>310388</v>
      </c>
    </row>
    <row r="1396" spans="1:15" hidden="1" x14ac:dyDescent="0.25">
      <c r="A1396" s="29" t="s">
        <v>2766</v>
      </c>
      <c r="B1396" s="30" t="s">
        <v>2767</v>
      </c>
      <c r="C1396" s="29" t="s">
        <v>32</v>
      </c>
      <c r="D1396" s="33"/>
      <c r="E1396" s="33"/>
      <c r="F1396" s="33"/>
      <c r="G1396" s="34"/>
      <c r="H1396" s="35"/>
      <c r="I1396" s="35"/>
      <c r="J1396" s="35"/>
      <c r="K1396" s="35"/>
      <c r="L1396" s="35"/>
      <c r="M1396" s="35"/>
      <c r="N1396" s="36">
        <v>324747</v>
      </c>
      <c r="O1396" s="37">
        <f t="shared" si="21"/>
        <v>324747</v>
      </c>
    </row>
    <row r="1397" spans="1:15" hidden="1" x14ac:dyDescent="0.25">
      <c r="A1397" s="29" t="s">
        <v>2768</v>
      </c>
      <c r="B1397" s="30" t="s">
        <v>2769</v>
      </c>
      <c r="C1397" s="29" t="s">
        <v>32</v>
      </c>
      <c r="D1397" s="33"/>
      <c r="E1397" s="33"/>
      <c r="F1397" s="33"/>
      <c r="G1397" s="34"/>
      <c r="H1397" s="35"/>
      <c r="I1397" s="35"/>
      <c r="J1397" s="35"/>
      <c r="K1397" s="35"/>
      <c r="L1397" s="35">
        <v>75594</v>
      </c>
      <c r="M1397" s="35"/>
      <c r="N1397" s="36"/>
      <c r="O1397" s="37">
        <f t="shared" si="21"/>
        <v>75594</v>
      </c>
    </row>
    <row r="1398" spans="1:15" hidden="1" x14ac:dyDescent="0.25">
      <c r="A1398" s="29" t="s">
        <v>2770</v>
      </c>
      <c r="B1398" s="30" t="s">
        <v>2771</v>
      </c>
      <c r="C1398" s="29" t="s">
        <v>92</v>
      </c>
      <c r="D1398" s="33"/>
      <c r="E1398" s="33"/>
      <c r="F1398" s="33"/>
      <c r="G1398" s="34"/>
      <c r="H1398" s="35"/>
      <c r="I1398" s="35"/>
      <c r="J1398" s="35"/>
      <c r="K1398" s="35"/>
      <c r="L1398" s="35"/>
      <c r="M1398" s="35"/>
      <c r="N1398" s="36">
        <v>519411</v>
      </c>
      <c r="O1398" s="37">
        <f t="shared" si="21"/>
        <v>519411</v>
      </c>
    </row>
    <row r="1399" spans="1:15" hidden="1" x14ac:dyDescent="0.25">
      <c r="A1399" s="29" t="s">
        <v>2772</v>
      </c>
      <c r="B1399" s="30" t="s">
        <v>2773</v>
      </c>
      <c r="C1399" s="29" t="s">
        <v>199</v>
      </c>
      <c r="D1399" s="33"/>
      <c r="E1399" s="33"/>
      <c r="F1399" s="33"/>
      <c r="G1399" s="34"/>
      <c r="H1399" s="35"/>
      <c r="I1399" s="35"/>
      <c r="J1399" s="35"/>
      <c r="K1399" s="35"/>
      <c r="L1399" s="35"/>
      <c r="M1399" s="35"/>
      <c r="N1399" s="36">
        <v>33030</v>
      </c>
      <c r="O1399" s="37">
        <f t="shared" si="21"/>
        <v>33030</v>
      </c>
    </row>
    <row r="1400" spans="1:15" hidden="1" x14ac:dyDescent="0.25">
      <c r="A1400" s="29" t="s">
        <v>2774</v>
      </c>
      <c r="B1400" s="30" t="s">
        <v>2775</v>
      </c>
      <c r="C1400" s="29" t="s">
        <v>225</v>
      </c>
      <c r="D1400" s="33"/>
      <c r="E1400" s="33"/>
      <c r="F1400" s="33"/>
      <c r="G1400" s="34"/>
      <c r="H1400" s="35"/>
      <c r="I1400" s="35"/>
      <c r="J1400" s="35"/>
      <c r="K1400" s="35"/>
      <c r="L1400" s="35"/>
      <c r="M1400" s="35"/>
      <c r="N1400" s="36">
        <v>32566</v>
      </c>
      <c r="O1400" s="37">
        <f t="shared" si="21"/>
        <v>32566</v>
      </c>
    </row>
    <row r="1401" spans="1:15" hidden="1" x14ac:dyDescent="0.25">
      <c r="A1401" s="29" t="s">
        <v>2776</v>
      </c>
      <c r="B1401" s="30" t="s">
        <v>2775</v>
      </c>
      <c r="C1401" s="29" t="s">
        <v>490</v>
      </c>
      <c r="D1401" s="33"/>
      <c r="E1401" s="33"/>
      <c r="F1401" s="33"/>
      <c r="G1401" s="34"/>
      <c r="H1401" s="35"/>
      <c r="I1401" s="35"/>
      <c r="J1401" s="35"/>
      <c r="K1401" s="35"/>
      <c r="L1401" s="35"/>
      <c r="M1401" s="35"/>
      <c r="N1401" s="36">
        <v>6437</v>
      </c>
      <c r="O1401" s="37">
        <f t="shared" si="21"/>
        <v>6437</v>
      </c>
    </row>
    <row r="1402" spans="1:15" hidden="1" x14ac:dyDescent="0.25">
      <c r="A1402" s="29" t="s">
        <v>2777</v>
      </c>
      <c r="B1402" s="30" t="s">
        <v>2778</v>
      </c>
      <c r="C1402" s="29" t="s">
        <v>917</v>
      </c>
      <c r="D1402" s="33"/>
      <c r="E1402" s="33"/>
      <c r="F1402" s="33"/>
      <c r="G1402" s="34"/>
      <c r="H1402" s="35"/>
      <c r="I1402" s="35"/>
      <c r="J1402" s="35"/>
      <c r="K1402" s="35"/>
      <c r="L1402" s="35"/>
      <c r="M1402" s="35"/>
      <c r="N1402" s="36">
        <v>137558</v>
      </c>
      <c r="O1402" s="37">
        <f t="shared" si="21"/>
        <v>137558</v>
      </c>
    </row>
    <row r="1403" spans="1:15" hidden="1" x14ac:dyDescent="0.25">
      <c r="A1403" s="29" t="s">
        <v>2779</v>
      </c>
      <c r="B1403" s="30" t="s">
        <v>2780</v>
      </c>
      <c r="C1403" s="29" t="s">
        <v>43</v>
      </c>
      <c r="D1403" s="33">
        <v>1403630</v>
      </c>
      <c r="E1403" s="33"/>
      <c r="F1403" s="33"/>
      <c r="G1403" s="34"/>
      <c r="H1403" s="35"/>
      <c r="I1403" s="35"/>
      <c r="J1403" s="35"/>
      <c r="K1403" s="35"/>
      <c r="L1403" s="35"/>
      <c r="M1403" s="35"/>
      <c r="N1403" s="36"/>
      <c r="O1403" s="37">
        <f t="shared" si="21"/>
        <v>1403630</v>
      </c>
    </row>
    <row r="1404" spans="1:15" hidden="1" x14ac:dyDescent="0.25">
      <c r="A1404" s="29" t="s">
        <v>2781</v>
      </c>
      <c r="B1404" s="30" t="s">
        <v>2782</v>
      </c>
      <c r="C1404" s="29" t="s">
        <v>178</v>
      </c>
      <c r="D1404" s="33"/>
      <c r="E1404" s="33"/>
      <c r="F1404" s="33"/>
      <c r="G1404" s="34"/>
      <c r="H1404" s="35"/>
      <c r="I1404" s="35"/>
      <c r="J1404" s="35"/>
      <c r="K1404" s="35"/>
      <c r="L1404" s="35"/>
      <c r="M1404" s="35"/>
      <c r="N1404" s="36">
        <v>495713</v>
      </c>
      <c r="O1404" s="37">
        <f t="shared" si="21"/>
        <v>495713</v>
      </c>
    </row>
    <row r="1405" spans="1:15" hidden="1" x14ac:dyDescent="0.25">
      <c r="A1405" s="29" t="s">
        <v>2783</v>
      </c>
      <c r="B1405" s="30" t="s">
        <v>2784</v>
      </c>
      <c r="C1405" s="29" t="s">
        <v>23</v>
      </c>
      <c r="D1405" s="33"/>
      <c r="E1405" s="33"/>
      <c r="F1405" s="33"/>
      <c r="G1405" s="34">
        <v>1176954</v>
      </c>
      <c r="H1405" s="35"/>
      <c r="I1405" s="35"/>
      <c r="J1405" s="35"/>
      <c r="K1405" s="35"/>
      <c r="L1405" s="35"/>
      <c r="M1405" s="35"/>
      <c r="N1405" s="36"/>
      <c r="O1405" s="37">
        <f t="shared" si="21"/>
        <v>1176954</v>
      </c>
    </row>
    <row r="1406" spans="1:15" hidden="1" x14ac:dyDescent="0.25">
      <c r="A1406" s="29" t="s">
        <v>2785</v>
      </c>
      <c r="B1406" s="30" t="s">
        <v>2786</v>
      </c>
      <c r="C1406" s="29" t="s">
        <v>92</v>
      </c>
      <c r="D1406" s="33"/>
      <c r="E1406" s="33"/>
      <c r="F1406" s="33"/>
      <c r="G1406" s="34"/>
      <c r="H1406" s="35"/>
      <c r="I1406" s="35"/>
      <c r="J1406" s="35"/>
      <c r="K1406" s="35"/>
      <c r="L1406" s="35">
        <v>111782</v>
      </c>
      <c r="M1406" s="35">
        <v>17802</v>
      </c>
      <c r="N1406" s="36"/>
      <c r="O1406" s="37">
        <f t="shared" si="21"/>
        <v>129584</v>
      </c>
    </row>
    <row r="1407" spans="1:15" x14ac:dyDescent="0.25">
      <c r="A1407" s="29" t="s">
        <v>2787</v>
      </c>
      <c r="B1407" s="30" t="s">
        <v>2788</v>
      </c>
      <c r="C1407" s="29" t="s">
        <v>689</v>
      </c>
      <c r="D1407" s="33"/>
      <c r="E1407" s="33"/>
      <c r="F1407" s="33"/>
      <c r="G1407" s="34"/>
      <c r="H1407" s="35"/>
      <c r="I1407" s="35"/>
      <c r="J1407" s="35"/>
      <c r="K1407" s="35"/>
      <c r="L1407" s="35"/>
      <c r="M1407" s="35"/>
      <c r="N1407" s="36">
        <v>936</v>
      </c>
      <c r="O1407" s="37">
        <f t="shared" si="21"/>
        <v>936</v>
      </c>
    </row>
    <row r="1408" spans="1:15" hidden="1" x14ac:dyDescent="0.25">
      <c r="A1408" s="29" t="s">
        <v>2789</v>
      </c>
      <c r="B1408" s="30" t="s">
        <v>2790</v>
      </c>
      <c r="C1408" s="29" t="s">
        <v>32</v>
      </c>
      <c r="D1408" s="33"/>
      <c r="E1408" s="33"/>
      <c r="F1408" s="33"/>
      <c r="G1408" s="34"/>
      <c r="H1408" s="35"/>
      <c r="I1408" s="35"/>
      <c r="J1408" s="35"/>
      <c r="K1408" s="35"/>
      <c r="L1408" s="35"/>
      <c r="M1408" s="35"/>
      <c r="N1408" s="36">
        <v>793787</v>
      </c>
      <c r="O1408" s="37">
        <f t="shared" si="21"/>
        <v>793787</v>
      </c>
    </row>
    <row r="1409" spans="1:15" hidden="1" x14ac:dyDescent="0.25">
      <c r="A1409" s="29" t="s">
        <v>2791</v>
      </c>
      <c r="B1409" s="30" t="s">
        <v>2792</v>
      </c>
      <c r="C1409" s="29" t="s">
        <v>32</v>
      </c>
      <c r="D1409" s="33"/>
      <c r="E1409" s="33"/>
      <c r="F1409" s="33"/>
      <c r="G1409" s="34"/>
      <c r="H1409" s="35"/>
      <c r="I1409" s="35"/>
      <c r="J1409" s="35"/>
      <c r="K1409" s="35"/>
      <c r="L1409" s="35"/>
      <c r="M1409" s="35"/>
      <c r="N1409" s="36">
        <v>271297</v>
      </c>
      <c r="O1409" s="37">
        <f t="shared" si="21"/>
        <v>271297</v>
      </c>
    </row>
    <row r="1410" spans="1:15" hidden="1" x14ac:dyDescent="0.25">
      <c r="A1410" s="29" t="s">
        <v>2793</v>
      </c>
      <c r="B1410" s="30" t="s">
        <v>2794</v>
      </c>
      <c r="C1410" s="29" t="s">
        <v>32</v>
      </c>
      <c r="D1410" s="33"/>
      <c r="E1410" s="33"/>
      <c r="F1410" s="33"/>
      <c r="G1410" s="34"/>
      <c r="H1410" s="35"/>
      <c r="I1410" s="35"/>
      <c r="J1410" s="35"/>
      <c r="K1410" s="35"/>
      <c r="L1410" s="35"/>
      <c r="M1410" s="35"/>
      <c r="N1410" s="36">
        <v>212103</v>
      </c>
      <c r="O1410" s="37">
        <f t="shared" si="21"/>
        <v>212103</v>
      </c>
    </row>
    <row r="1411" spans="1:15" hidden="1" x14ac:dyDescent="0.25">
      <c r="A1411" s="29" t="s">
        <v>2795</v>
      </c>
      <c r="B1411" s="30" t="s">
        <v>2796</v>
      </c>
      <c r="C1411" s="29" t="s">
        <v>32</v>
      </c>
      <c r="D1411" s="33"/>
      <c r="E1411" s="33"/>
      <c r="F1411" s="33"/>
      <c r="G1411" s="34"/>
      <c r="H1411" s="35"/>
      <c r="I1411" s="35"/>
      <c r="J1411" s="35"/>
      <c r="K1411" s="35"/>
      <c r="L1411" s="35"/>
      <c r="M1411" s="35"/>
      <c r="N1411" s="36">
        <v>215895</v>
      </c>
      <c r="O1411" s="37">
        <f t="shared" si="21"/>
        <v>215895</v>
      </c>
    </row>
    <row r="1412" spans="1:15" hidden="1" x14ac:dyDescent="0.25">
      <c r="A1412" s="29" t="s">
        <v>2797</v>
      </c>
      <c r="B1412" s="30" t="s">
        <v>2798</v>
      </c>
      <c r="C1412" s="29" t="s">
        <v>32</v>
      </c>
      <c r="D1412" s="33"/>
      <c r="E1412" s="33"/>
      <c r="F1412" s="33"/>
      <c r="G1412" s="34"/>
      <c r="H1412" s="35"/>
      <c r="I1412" s="35"/>
      <c r="J1412" s="35"/>
      <c r="K1412" s="35"/>
      <c r="L1412" s="35"/>
      <c r="M1412" s="35"/>
      <c r="N1412" s="36">
        <v>514559</v>
      </c>
      <c r="O1412" s="37">
        <f t="shared" ref="O1412:O1475" si="22">SUM(D1412:N1412)</f>
        <v>514559</v>
      </c>
    </row>
    <row r="1413" spans="1:15" hidden="1" x14ac:dyDescent="0.25">
      <c r="A1413" s="29" t="s">
        <v>2799</v>
      </c>
      <c r="B1413" s="30" t="s">
        <v>2800</v>
      </c>
      <c r="C1413" s="29" t="s">
        <v>32</v>
      </c>
      <c r="D1413" s="33"/>
      <c r="E1413" s="33"/>
      <c r="F1413" s="33"/>
      <c r="G1413" s="34"/>
      <c r="H1413" s="35"/>
      <c r="I1413" s="35"/>
      <c r="J1413" s="35"/>
      <c r="K1413" s="35"/>
      <c r="L1413" s="35"/>
      <c r="M1413" s="35"/>
      <c r="N1413" s="36">
        <v>382201</v>
      </c>
      <c r="O1413" s="37">
        <f t="shared" si="22"/>
        <v>382201</v>
      </c>
    </row>
    <row r="1414" spans="1:15" hidden="1" x14ac:dyDescent="0.25">
      <c r="A1414" s="29" t="s">
        <v>2801</v>
      </c>
      <c r="B1414" s="30" t="s">
        <v>2802</v>
      </c>
      <c r="C1414" s="29" t="s">
        <v>32</v>
      </c>
      <c r="D1414" s="33"/>
      <c r="E1414" s="33"/>
      <c r="F1414" s="33"/>
      <c r="G1414" s="34"/>
      <c r="H1414" s="35">
        <v>22170</v>
      </c>
      <c r="I1414" s="35"/>
      <c r="J1414" s="35"/>
      <c r="K1414" s="35"/>
      <c r="L1414" s="35">
        <v>345976</v>
      </c>
      <c r="M1414" s="35">
        <v>54957</v>
      </c>
      <c r="N1414" s="36"/>
      <c r="O1414" s="37">
        <f t="shared" si="22"/>
        <v>423103</v>
      </c>
    </row>
    <row r="1415" spans="1:15" hidden="1" x14ac:dyDescent="0.25">
      <c r="A1415" s="29" t="s">
        <v>2803</v>
      </c>
      <c r="B1415" s="30" t="s">
        <v>2804</v>
      </c>
      <c r="C1415" s="29" t="s">
        <v>32</v>
      </c>
      <c r="D1415" s="33"/>
      <c r="E1415" s="33"/>
      <c r="F1415" s="33"/>
      <c r="G1415" s="34"/>
      <c r="H1415" s="35"/>
      <c r="I1415" s="35"/>
      <c r="J1415" s="35"/>
      <c r="K1415" s="35"/>
      <c r="L1415" s="35"/>
      <c r="M1415" s="35"/>
      <c r="N1415" s="36">
        <v>358654</v>
      </c>
      <c r="O1415" s="37">
        <f t="shared" si="22"/>
        <v>358654</v>
      </c>
    </row>
    <row r="1416" spans="1:15" hidden="1" x14ac:dyDescent="0.25">
      <c r="A1416" s="29" t="s">
        <v>2805</v>
      </c>
      <c r="B1416" s="30" t="s">
        <v>2806</v>
      </c>
      <c r="C1416" s="29" t="s">
        <v>32</v>
      </c>
      <c r="D1416" s="33"/>
      <c r="E1416" s="33"/>
      <c r="F1416" s="33"/>
      <c r="G1416" s="34"/>
      <c r="H1416" s="35"/>
      <c r="I1416" s="35"/>
      <c r="J1416" s="35"/>
      <c r="K1416" s="35"/>
      <c r="L1416" s="35"/>
      <c r="M1416" s="35"/>
      <c r="N1416" s="36">
        <v>259812</v>
      </c>
      <c r="O1416" s="37">
        <f t="shared" si="22"/>
        <v>259812</v>
      </c>
    </row>
    <row r="1417" spans="1:15" hidden="1" x14ac:dyDescent="0.25">
      <c r="A1417" s="29" t="s">
        <v>2807</v>
      </c>
      <c r="B1417" s="30" t="s">
        <v>2808</v>
      </c>
      <c r="C1417" s="29" t="s">
        <v>32</v>
      </c>
      <c r="D1417" s="33"/>
      <c r="E1417" s="33"/>
      <c r="F1417" s="33"/>
      <c r="G1417" s="34"/>
      <c r="H1417" s="35"/>
      <c r="I1417" s="35"/>
      <c r="J1417" s="35"/>
      <c r="K1417" s="35"/>
      <c r="L1417" s="35"/>
      <c r="M1417" s="35"/>
      <c r="N1417" s="36">
        <v>215811</v>
      </c>
      <c r="O1417" s="37">
        <f t="shared" si="22"/>
        <v>215811</v>
      </c>
    </row>
    <row r="1418" spans="1:15" hidden="1" x14ac:dyDescent="0.25">
      <c r="A1418" s="29" t="s">
        <v>2809</v>
      </c>
      <c r="B1418" s="30" t="s">
        <v>2810</v>
      </c>
      <c r="C1418" s="29" t="s">
        <v>32</v>
      </c>
      <c r="D1418" s="33"/>
      <c r="E1418" s="33"/>
      <c r="F1418" s="33"/>
      <c r="G1418" s="34"/>
      <c r="H1418" s="35"/>
      <c r="I1418" s="35"/>
      <c r="J1418" s="35"/>
      <c r="K1418" s="35"/>
      <c r="L1418" s="35"/>
      <c r="M1418" s="35"/>
      <c r="N1418" s="36">
        <v>135569</v>
      </c>
      <c r="O1418" s="37">
        <f t="shared" si="22"/>
        <v>135569</v>
      </c>
    </row>
    <row r="1419" spans="1:15" hidden="1" x14ac:dyDescent="0.25">
      <c r="A1419" s="29" t="s">
        <v>2811</v>
      </c>
      <c r="B1419" s="30" t="s">
        <v>2812</v>
      </c>
      <c r="C1419" s="29" t="s">
        <v>32</v>
      </c>
      <c r="D1419" s="33"/>
      <c r="E1419" s="33"/>
      <c r="F1419" s="33"/>
      <c r="G1419" s="34"/>
      <c r="H1419" s="35"/>
      <c r="I1419" s="35"/>
      <c r="J1419" s="35"/>
      <c r="K1419" s="35"/>
      <c r="L1419" s="35"/>
      <c r="M1419" s="35"/>
      <c r="N1419" s="36">
        <v>216817</v>
      </c>
      <c r="O1419" s="37">
        <f t="shared" si="22"/>
        <v>216817</v>
      </c>
    </row>
    <row r="1420" spans="1:15" hidden="1" x14ac:dyDescent="0.25">
      <c r="A1420" s="29" t="s">
        <v>2813</v>
      </c>
      <c r="B1420" s="30" t="s">
        <v>2814</v>
      </c>
      <c r="C1420" s="29" t="s">
        <v>32</v>
      </c>
      <c r="D1420" s="33"/>
      <c r="E1420" s="33"/>
      <c r="F1420" s="33"/>
      <c r="G1420" s="34"/>
      <c r="H1420" s="35"/>
      <c r="I1420" s="35"/>
      <c r="J1420" s="35"/>
      <c r="K1420" s="35"/>
      <c r="L1420" s="35"/>
      <c r="M1420" s="35"/>
      <c r="N1420" s="36">
        <v>123688</v>
      </c>
      <c r="O1420" s="37">
        <f t="shared" si="22"/>
        <v>123688</v>
      </c>
    </row>
    <row r="1421" spans="1:15" hidden="1" x14ac:dyDescent="0.25">
      <c r="A1421" s="29" t="s">
        <v>2815</v>
      </c>
      <c r="B1421" s="30" t="s">
        <v>2816</v>
      </c>
      <c r="C1421" s="29" t="s">
        <v>32</v>
      </c>
      <c r="D1421" s="33"/>
      <c r="E1421" s="33"/>
      <c r="F1421" s="33"/>
      <c r="G1421" s="34"/>
      <c r="H1421" s="35"/>
      <c r="I1421" s="35"/>
      <c r="J1421" s="35"/>
      <c r="K1421" s="35"/>
      <c r="L1421" s="35"/>
      <c r="M1421" s="35"/>
      <c r="N1421" s="36">
        <v>120026</v>
      </c>
      <c r="O1421" s="37">
        <f t="shared" si="22"/>
        <v>120026</v>
      </c>
    </row>
    <row r="1422" spans="1:15" hidden="1" x14ac:dyDescent="0.25">
      <c r="A1422" s="29" t="s">
        <v>2817</v>
      </c>
      <c r="B1422" s="30" t="s">
        <v>2818</v>
      </c>
      <c r="C1422" s="29" t="s">
        <v>32</v>
      </c>
      <c r="D1422" s="33"/>
      <c r="E1422" s="33"/>
      <c r="F1422" s="33"/>
      <c r="G1422" s="34"/>
      <c r="H1422" s="35"/>
      <c r="I1422" s="35"/>
      <c r="J1422" s="35"/>
      <c r="K1422" s="35"/>
      <c r="L1422" s="35"/>
      <c r="M1422" s="35"/>
      <c r="N1422" s="36">
        <v>173198</v>
      </c>
      <c r="O1422" s="37">
        <f t="shared" si="22"/>
        <v>173198</v>
      </c>
    </row>
    <row r="1423" spans="1:15" hidden="1" x14ac:dyDescent="0.25">
      <c r="A1423" s="29" t="s">
        <v>2819</v>
      </c>
      <c r="B1423" s="30" t="s">
        <v>2820</v>
      </c>
      <c r="C1423" s="29" t="s">
        <v>32</v>
      </c>
      <c r="D1423" s="33"/>
      <c r="E1423" s="33"/>
      <c r="F1423" s="33"/>
      <c r="G1423" s="34"/>
      <c r="H1423" s="35"/>
      <c r="I1423" s="35"/>
      <c r="J1423" s="35"/>
      <c r="K1423" s="35"/>
      <c r="L1423" s="35">
        <v>468715</v>
      </c>
      <c r="M1423" s="35"/>
      <c r="N1423" s="36"/>
      <c r="O1423" s="37">
        <f t="shared" si="22"/>
        <v>468715</v>
      </c>
    </row>
    <row r="1424" spans="1:15" hidden="1" x14ac:dyDescent="0.25">
      <c r="A1424" s="29" t="s">
        <v>2821</v>
      </c>
      <c r="B1424" s="30" t="s">
        <v>2822</v>
      </c>
      <c r="C1424" s="29" t="s">
        <v>48</v>
      </c>
      <c r="D1424" s="33"/>
      <c r="E1424" s="33"/>
      <c r="F1424" s="33"/>
      <c r="G1424" s="34"/>
      <c r="H1424" s="35"/>
      <c r="I1424" s="35"/>
      <c r="J1424" s="35"/>
      <c r="K1424" s="35"/>
      <c r="L1424" s="35"/>
      <c r="M1424" s="35"/>
      <c r="N1424" s="36">
        <v>71312</v>
      </c>
      <c r="O1424" s="37">
        <f t="shared" si="22"/>
        <v>71312</v>
      </c>
    </row>
    <row r="1425" spans="1:15" hidden="1" x14ac:dyDescent="0.25">
      <c r="A1425" s="29" t="s">
        <v>2823</v>
      </c>
      <c r="B1425" s="30" t="s">
        <v>2824</v>
      </c>
      <c r="C1425" s="29" t="s">
        <v>178</v>
      </c>
      <c r="D1425" s="33"/>
      <c r="E1425" s="33"/>
      <c r="F1425" s="33"/>
      <c r="G1425" s="34"/>
      <c r="H1425" s="35"/>
      <c r="I1425" s="35"/>
      <c r="J1425" s="35"/>
      <c r="K1425" s="35"/>
      <c r="L1425" s="35"/>
      <c r="M1425" s="35"/>
      <c r="N1425" s="36">
        <v>57866</v>
      </c>
      <c r="O1425" s="37">
        <f t="shared" si="22"/>
        <v>57866</v>
      </c>
    </row>
    <row r="1426" spans="1:15" hidden="1" x14ac:dyDescent="0.25">
      <c r="A1426" s="29" t="s">
        <v>2825</v>
      </c>
      <c r="B1426" s="30" t="s">
        <v>2826</v>
      </c>
      <c r="C1426" s="29" t="s">
        <v>236</v>
      </c>
      <c r="D1426" s="33"/>
      <c r="E1426" s="33"/>
      <c r="F1426" s="33"/>
      <c r="G1426" s="34"/>
      <c r="H1426" s="35"/>
      <c r="I1426" s="35"/>
      <c r="J1426" s="35"/>
      <c r="K1426" s="35"/>
      <c r="L1426" s="35"/>
      <c r="M1426" s="35"/>
      <c r="N1426" s="36">
        <v>191467</v>
      </c>
      <c r="O1426" s="37">
        <f t="shared" si="22"/>
        <v>191467</v>
      </c>
    </row>
    <row r="1427" spans="1:15" hidden="1" x14ac:dyDescent="0.25">
      <c r="A1427" s="29" t="s">
        <v>2827</v>
      </c>
      <c r="B1427" s="30" t="s">
        <v>2828</v>
      </c>
      <c r="C1427" s="29" t="s">
        <v>80</v>
      </c>
      <c r="D1427" s="33"/>
      <c r="E1427" s="33"/>
      <c r="F1427" s="33"/>
      <c r="G1427" s="34"/>
      <c r="H1427" s="35"/>
      <c r="I1427" s="35"/>
      <c r="J1427" s="35"/>
      <c r="K1427" s="35"/>
      <c r="L1427" s="35">
        <v>76513</v>
      </c>
      <c r="M1427" s="35"/>
      <c r="N1427" s="36"/>
      <c r="O1427" s="37">
        <f t="shared" si="22"/>
        <v>76513</v>
      </c>
    </row>
    <row r="1428" spans="1:15" hidden="1" x14ac:dyDescent="0.25">
      <c r="A1428" s="29" t="s">
        <v>2829</v>
      </c>
      <c r="B1428" s="30" t="s">
        <v>2830</v>
      </c>
      <c r="C1428" s="29" t="s">
        <v>43</v>
      </c>
      <c r="D1428" s="33">
        <v>2258776</v>
      </c>
      <c r="E1428" s="33"/>
      <c r="F1428" s="33"/>
      <c r="G1428" s="34"/>
      <c r="H1428" s="35"/>
      <c r="I1428" s="35"/>
      <c r="J1428" s="35"/>
      <c r="K1428" s="35"/>
      <c r="L1428" s="35"/>
      <c r="M1428" s="35"/>
      <c r="N1428" s="36"/>
      <c r="O1428" s="37">
        <f t="shared" si="22"/>
        <v>2258776</v>
      </c>
    </row>
    <row r="1429" spans="1:15" hidden="1" x14ac:dyDescent="0.25">
      <c r="A1429" s="29" t="s">
        <v>2831</v>
      </c>
      <c r="B1429" s="30" t="s">
        <v>2832</v>
      </c>
      <c r="C1429" s="29" t="s">
        <v>37</v>
      </c>
      <c r="D1429" s="33"/>
      <c r="E1429" s="33"/>
      <c r="F1429" s="33"/>
      <c r="G1429" s="34"/>
      <c r="H1429" s="35"/>
      <c r="I1429" s="35"/>
      <c r="J1429" s="35"/>
      <c r="K1429" s="35"/>
      <c r="L1429" s="35"/>
      <c r="M1429" s="35"/>
      <c r="N1429" s="36">
        <v>384249</v>
      </c>
      <c r="O1429" s="37">
        <f t="shared" si="22"/>
        <v>384249</v>
      </c>
    </row>
    <row r="1430" spans="1:15" hidden="1" x14ac:dyDescent="0.25">
      <c r="A1430" s="29" t="s">
        <v>2833</v>
      </c>
      <c r="B1430" s="30" t="s">
        <v>2834</v>
      </c>
      <c r="C1430" s="29" t="s">
        <v>178</v>
      </c>
      <c r="D1430" s="33"/>
      <c r="E1430" s="33"/>
      <c r="F1430" s="33"/>
      <c r="G1430" s="34"/>
      <c r="H1430" s="35"/>
      <c r="I1430" s="35"/>
      <c r="J1430" s="35"/>
      <c r="K1430" s="35"/>
      <c r="L1430" s="35"/>
      <c r="M1430" s="35"/>
      <c r="N1430" s="36">
        <v>6019</v>
      </c>
      <c r="O1430" s="37">
        <f t="shared" si="22"/>
        <v>6019</v>
      </c>
    </row>
    <row r="1431" spans="1:15" hidden="1" x14ac:dyDescent="0.25">
      <c r="A1431" s="29" t="s">
        <v>2835</v>
      </c>
      <c r="B1431" s="30" t="s">
        <v>2836</v>
      </c>
      <c r="C1431" s="29" t="s">
        <v>32</v>
      </c>
      <c r="D1431" s="33"/>
      <c r="E1431" s="33"/>
      <c r="F1431" s="33"/>
      <c r="G1431" s="34"/>
      <c r="H1431" s="35"/>
      <c r="I1431" s="35"/>
      <c r="J1431" s="35"/>
      <c r="K1431" s="35"/>
      <c r="L1431" s="35"/>
      <c r="M1431" s="35"/>
      <c r="N1431" s="36">
        <v>26190</v>
      </c>
      <c r="O1431" s="37">
        <f t="shared" si="22"/>
        <v>26190</v>
      </c>
    </row>
    <row r="1432" spans="1:15" hidden="1" x14ac:dyDescent="0.25">
      <c r="A1432" s="29" t="s">
        <v>2837</v>
      </c>
      <c r="B1432" s="30" t="s">
        <v>2838</v>
      </c>
      <c r="C1432" s="29" t="s">
        <v>92</v>
      </c>
      <c r="D1432" s="33"/>
      <c r="E1432" s="33"/>
      <c r="F1432" s="33"/>
      <c r="G1432" s="34"/>
      <c r="H1432" s="35"/>
      <c r="I1432" s="35"/>
      <c r="J1432" s="35"/>
      <c r="K1432" s="35"/>
      <c r="L1432" s="35"/>
      <c r="M1432" s="35"/>
      <c r="N1432" s="36">
        <v>537803</v>
      </c>
      <c r="O1432" s="37">
        <f t="shared" si="22"/>
        <v>537803</v>
      </c>
    </row>
    <row r="1433" spans="1:15" hidden="1" x14ac:dyDescent="0.25">
      <c r="A1433" s="29" t="s">
        <v>2839</v>
      </c>
      <c r="B1433" s="30" t="s">
        <v>2840</v>
      </c>
      <c r="C1433" s="29" t="s">
        <v>92</v>
      </c>
      <c r="D1433" s="33"/>
      <c r="E1433" s="33"/>
      <c r="F1433" s="33"/>
      <c r="G1433" s="34"/>
      <c r="H1433" s="35"/>
      <c r="I1433" s="35"/>
      <c r="J1433" s="35"/>
      <c r="K1433" s="35"/>
      <c r="L1433" s="35">
        <v>1438498</v>
      </c>
      <c r="M1433" s="35"/>
      <c r="N1433" s="36"/>
      <c r="O1433" s="37">
        <f t="shared" si="22"/>
        <v>1438498</v>
      </c>
    </row>
    <row r="1434" spans="1:15" hidden="1" x14ac:dyDescent="0.25">
      <c r="A1434" s="29" t="s">
        <v>2841</v>
      </c>
      <c r="B1434" s="30" t="s">
        <v>2842</v>
      </c>
      <c r="C1434" s="29" t="s">
        <v>40</v>
      </c>
      <c r="D1434" s="33"/>
      <c r="E1434" s="33"/>
      <c r="F1434" s="33"/>
      <c r="G1434" s="34"/>
      <c r="H1434" s="35"/>
      <c r="I1434" s="35"/>
      <c r="J1434" s="35"/>
      <c r="K1434" s="35"/>
      <c r="L1434" s="35"/>
      <c r="M1434" s="35"/>
      <c r="N1434" s="36">
        <v>63395</v>
      </c>
      <c r="O1434" s="37">
        <f t="shared" si="22"/>
        <v>63395</v>
      </c>
    </row>
    <row r="1435" spans="1:15" hidden="1" x14ac:dyDescent="0.25">
      <c r="A1435" s="29" t="s">
        <v>2843</v>
      </c>
      <c r="B1435" s="30" t="s">
        <v>2844</v>
      </c>
      <c r="C1435" s="29" t="s">
        <v>92</v>
      </c>
      <c r="D1435" s="33"/>
      <c r="E1435" s="33"/>
      <c r="F1435" s="33"/>
      <c r="G1435" s="34"/>
      <c r="H1435" s="35"/>
      <c r="I1435" s="35"/>
      <c r="J1435" s="35"/>
      <c r="K1435" s="35"/>
      <c r="L1435" s="35">
        <v>185514</v>
      </c>
      <c r="M1435" s="35"/>
      <c r="N1435" s="36"/>
      <c r="O1435" s="37">
        <f t="shared" si="22"/>
        <v>185514</v>
      </c>
    </row>
    <row r="1436" spans="1:15" hidden="1" x14ac:dyDescent="0.25">
      <c r="A1436" s="29" t="s">
        <v>2845</v>
      </c>
      <c r="B1436" s="30" t="s">
        <v>7378</v>
      </c>
      <c r="C1436" s="29" t="s">
        <v>96</v>
      </c>
      <c r="D1436" s="33"/>
      <c r="E1436" s="33"/>
      <c r="F1436" s="33"/>
      <c r="G1436" s="34"/>
      <c r="H1436" s="35"/>
      <c r="I1436" s="35"/>
      <c r="J1436" s="35"/>
      <c r="K1436" s="35"/>
      <c r="L1436" s="35"/>
      <c r="M1436" s="35"/>
      <c r="N1436" s="36">
        <v>13533</v>
      </c>
      <c r="O1436" s="37">
        <f t="shared" si="22"/>
        <v>13533</v>
      </c>
    </row>
    <row r="1437" spans="1:15" hidden="1" x14ac:dyDescent="0.25">
      <c r="A1437" s="29" t="s">
        <v>2846</v>
      </c>
      <c r="B1437" s="30" t="s">
        <v>2847</v>
      </c>
      <c r="C1437" s="29" t="s">
        <v>96</v>
      </c>
      <c r="D1437" s="33">
        <v>10471779</v>
      </c>
      <c r="E1437" s="33"/>
      <c r="F1437" s="33">
        <v>5764654</v>
      </c>
      <c r="G1437" s="34"/>
      <c r="H1437" s="35"/>
      <c r="I1437" s="35"/>
      <c r="J1437" s="35"/>
      <c r="K1437" s="35"/>
      <c r="L1437" s="35"/>
      <c r="M1437" s="35"/>
      <c r="N1437" s="36"/>
      <c r="O1437" s="37">
        <f t="shared" si="22"/>
        <v>16236433</v>
      </c>
    </row>
    <row r="1438" spans="1:15" hidden="1" x14ac:dyDescent="0.25">
      <c r="A1438" s="29" t="s">
        <v>2848</v>
      </c>
      <c r="B1438" s="30" t="s">
        <v>2849</v>
      </c>
      <c r="C1438" s="29" t="s">
        <v>96</v>
      </c>
      <c r="D1438" s="33"/>
      <c r="E1438" s="33"/>
      <c r="F1438" s="33"/>
      <c r="G1438" s="34"/>
      <c r="H1438" s="35"/>
      <c r="I1438" s="35"/>
      <c r="J1438" s="35"/>
      <c r="K1438" s="35"/>
      <c r="L1438" s="35"/>
      <c r="M1438" s="35"/>
      <c r="N1438" s="36">
        <v>431151</v>
      </c>
      <c r="O1438" s="37">
        <f t="shared" si="22"/>
        <v>431151</v>
      </c>
    </row>
    <row r="1439" spans="1:15" hidden="1" x14ac:dyDescent="0.25">
      <c r="A1439" s="29" t="s">
        <v>2850</v>
      </c>
      <c r="B1439" s="30" t="s">
        <v>2851</v>
      </c>
      <c r="C1439" s="29" t="s">
        <v>96</v>
      </c>
      <c r="D1439" s="33"/>
      <c r="E1439" s="33"/>
      <c r="F1439" s="33"/>
      <c r="G1439" s="34"/>
      <c r="H1439" s="35"/>
      <c r="I1439" s="35"/>
      <c r="J1439" s="35"/>
      <c r="K1439" s="35"/>
      <c r="L1439" s="35"/>
      <c r="M1439" s="35"/>
      <c r="N1439" s="36">
        <v>58543</v>
      </c>
      <c r="O1439" s="37">
        <f t="shared" si="22"/>
        <v>58543</v>
      </c>
    </row>
    <row r="1440" spans="1:15" hidden="1" x14ac:dyDescent="0.25">
      <c r="A1440" s="29" t="s">
        <v>2852</v>
      </c>
      <c r="B1440" s="30" t="s">
        <v>2853</v>
      </c>
      <c r="C1440" s="29" t="s">
        <v>130</v>
      </c>
      <c r="D1440" s="33"/>
      <c r="E1440" s="33"/>
      <c r="F1440" s="33"/>
      <c r="G1440" s="34"/>
      <c r="H1440" s="35"/>
      <c r="I1440" s="35"/>
      <c r="J1440" s="35"/>
      <c r="K1440" s="35"/>
      <c r="L1440" s="35"/>
      <c r="M1440" s="35"/>
      <c r="N1440" s="36">
        <v>42431</v>
      </c>
      <c r="O1440" s="37">
        <f t="shared" si="22"/>
        <v>42431</v>
      </c>
    </row>
    <row r="1441" spans="1:15" hidden="1" x14ac:dyDescent="0.25">
      <c r="A1441" s="29" t="s">
        <v>2854</v>
      </c>
      <c r="B1441" s="30" t="s">
        <v>2855</v>
      </c>
      <c r="C1441" s="29" t="s">
        <v>92</v>
      </c>
      <c r="D1441" s="33"/>
      <c r="E1441" s="33"/>
      <c r="F1441" s="33"/>
      <c r="G1441" s="34"/>
      <c r="H1441" s="35"/>
      <c r="I1441" s="35"/>
      <c r="J1441" s="35"/>
      <c r="K1441" s="35"/>
      <c r="L1441" s="35"/>
      <c r="M1441" s="35"/>
      <c r="N1441" s="36">
        <v>126580</v>
      </c>
      <c r="O1441" s="37">
        <f t="shared" si="22"/>
        <v>126580</v>
      </c>
    </row>
    <row r="1442" spans="1:15" hidden="1" x14ac:dyDescent="0.25">
      <c r="A1442" s="29" t="s">
        <v>2856</v>
      </c>
      <c r="B1442" s="30" t="s">
        <v>2857</v>
      </c>
      <c r="C1442" s="29" t="s">
        <v>92</v>
      </c>
      <c r="D1442" s="33"/>
      <c r="E1442" s="33"/>
      <c r="F1442" s="33"/>
      <c r="G1442" s="34"/>
      <c r="H1442" s="35"/>
      <c r="I1442" s="35"/>
      <c r="J1442" s="35"/>
      <c r="K1442" s="35"/>
      <c r="L1442" s="35">
        <v>583382</v>
      </c>
      <c r="M1442" s="35">
        <v>90706</v>
      </c>
      <c r="N1442" s="36"/>
      <c r="O1442" s="37">
        <f t="shared" si="22"/>
        <v>674088</v>
      </c>
    </row>
    <row r="1443" spans="1:15" hidden="1" x14ac:dyDescent="0.25">
      <c r="A1443" s="29" t="s">
        <v>2858</v>
      </c>
      <c r="B1443" s="30" t="s">
        <v>2859</v>
      </c>
      <c r="C1443" s="29" t="s">
        <v>92</v>
      </c>
      <c r="D1443" s="33"/>
      <c r="E1443" s="33"/>
      <c r="F1443" s="33"/>
      <c r="G1443" s="34"/>
      <c r="H1443" s="35"/>
      <c r="I1443" s="35"/>
      <c r="J1443" s="35"/>
      <c r="K1443" s="35"/>
      <c r="L1443" s="35"/>
      <c r="M1443" s="35"/>
      <c r="N1443" s="36">
        <v>65034</v>
      </c>
      <c r="O1443" s="37">
        <f t="shared" si="22"/>
        <v>65034</v>
      </c>
    </row>
    <row r="1444" spans="1:15" hidden="1" x14ac:dyDescent="0.25">
      <c r="A1444" s="29" t="s">
        <v>2860</v>
      </c>
      <c r="B1444" s="30" t="s">
        <v>2861</v>
      </c>
      <c r="C1444" s="29" t="s">
        <v>92</v>
      </c>
      <c r="D1444" s="33"/>
      <c r="E1444" s="33"/>
      <c r="F1444" s="33"/>
      <c r="G1444" s="34"/>
      <c r="H1444" s="35"/>
      <c r="I1444" s="35"/>
      <c r="J1444" s="35"/>
      <c r="K1444" s="35"/>
      <c r="L1444" s="35"/>
      <c r="M1444" s="35"/>
      <c r="N1444" s="36">
        <v>355107</v>
      </c>
      <c r="O1444" s="37">
        <f t="shared" si="22"/>
        <v>355107</v>
      </c>
    </row>
    <row r="1445" spans="1:15" hidden="1" x14ac:dyDescent="0.25">
      <c r="A1445" s="29" t="s">
        <v>2862</v>
      </c>
      <c r="B1445" s="30" t="s">
        <v>2863</v>
      </c>
      <c r="C1445" s="29" t="s">
        <v>92</v>
      </c>
      <c r="D1445" s="33"/>
      <c r="E1445" s="33"/>
      <c r="F1445" s="33"/>
      <c r="G1445" s="34"/>
      <c r="H1445" s="35"/>
      <c r="I1445" s="35"/>
      <c r="J1445" s="35"/>
      <c r="K1445" s="35"/>
      <c r="L1445" s="35">
        <v>641322</v>
      </c>
      <c r="M1445" s="35">
        <v>103236</v>
      </c>
      <c r="N1445" s="36"/>
      <c r="O1445" s="37">
        <f t="shared" si="22"/>
        <v>744558</v>
      </c>
    </row>
    <row r="1446" spans="1:15" hidden="1" x14ac:dyDescent="0.25">
      <c r="A1446" s="29" t="s">
        <v>2864</v>
      </c>
      <c r="B1446" s="30" t="s">
        <v>2865</v>
      </c>
      <c r="C1446" s="29" t="s">
        <v>92</v>
      </c>
      <c r="D1446" s="33"/>
      <c r="E1446" s="33"/>
      <c r="F1446" s="33"/>
      <c r="G1446" s="34"/>
      <c r="H1446" s="35"/>
      <c r="I1446" s="35"/>
      <c r="J1446" s="35"/>
      <c r="K1446" s="35"/>
      <c r="L1446" s="35">
        <v>448922</v>
      </c>
      <c r="M1446" s="35">
        <v>72124</v>
      </c>
      <c r="N1446" s="36"/>
      <c r="O1446" s="37">
        <f t="shared" si="22"/>
        <v>521046</v>
      </c>
    </row>
    <row r="1447" spans="1:15" hidden="1" x14ac:dyDescent="0.25">
      <c r="A1447" s="29" t="s">
        <v>2866</v>
      </c>
      <c r="B1447" s="30" t="s">
        <v>2867</v>
      </c>
      <c r="C1447" s="29" t="s">
        <v>92</v>
      </c>
      <c r="D1447" s="33"/>
      <c r="E1447" s="33"/>
      <c r="F1447" s="33"/>
      <c r="G1447" s="34"/>
      <c r="H1447" s="35"/>
      <c r="I1447" s="35"/>
      <c r="J1447" s="35"/>
      <c r="K1447" s="35"/>
      <c r="L1447" s="35">
        <v>349094</v>
      </c>
      <c r="M1447" s="35">
        <v>55027</v>
      </c>
      <c r="N1447" s="36"/>
      <c r="O1447" s="37">
        <f t="shared" si="22"/>
        <v>404121</v>
      </c>
    </row>
    <row r="1448" spans="1:15" hidden="1" x14ac:dyDescent="0.25">
      <c r="A1448" s="29" t="s">
        <v>2868</v>
      </c>
      <c r="B1448" s="30" t="s">
        <v>2869</v>
      </c>
      <c r="C1448" s="29" t="s">
        <v>92</v>
      </c>
      <c r="D1448" s="33"/>
      <c r="E1448" s="33"/>
      <c r="F1448" s="33"/>
      <c r="G1448" s="34"/>
      <c r="H1448" s="35"/>
      <c r="I1448" s="35"/>
      <c r="J1448" s="35"/>
      <c r="K1448" s="35"/>
      <c r="L1448" s="35"/>
      <c r="M1448" s="35"/>
      <c r="N1448" s="36">
        <v>74836</v>
      </c>
      <c r="O1448" s="37">
        <f t="shared" si="22"/>
        <v>74836</v>
      </c>
    </row>
    <row r="1449" spans="1:15" hidden="1" x14ac:dyDescent="0.25">
      <c r="A1449" s="29" t="s">
        <v>2870</v>
      </c>
      <c r="B1449" s="30" t="s">
        <v>2871</v>
      </c>
      <c r="C1449" s="29" t="s">
        <v>92</v>
      </c>
      <c r="D1449" s="33">
        <v>2688215</v>
      </c>
      <c r="E1449" s="33"/>
      <c r="F1449" s="33"/>
      <c r="G1449" s="34"/>
      <c r="H1449" s="35"/>
      <c r="I1449" s="35"/>
      <c r="J1449" s="35"/>
      <c r="K1449" s="35"/>
      <c r="L1449" s="35"/>
      <c r="M1449" s="35"/>
      <c r="N1449" s="36"/>
      <c r="O1449" s="37">
        <f t="shared" si="22"/>
        <v>2688215</v>
      </c>
    </row>
    <row r="1450" spans="1:15" hidden="1" x14ac:dyDescent="0.25">
      <c r="A1450" s="29" t="s">
        <v>2872</v>
      </c>
      <c r="B1450" s="30" t="s">
        <v>2873</v>
      </c>
      <c r="C1450" s="29" t="s">
        <v>199</v>
      </c>
      <c r="D1450" s="33"/>
      <c r="E1450" s="33"/>
      <c r="F1450" s="33"/>
      <c r="G1450" s="34"/>
      <c r="H1450" s="35"/>
      <c r="I1450" s="35"/>
      <c r="J1450" s="35"/>
      <c r="K1450" s="35"/>
      <c r="L1450" s="35"/>
      <c r="M1450" s="35"/>
      <c r="N1450" s="36">
        <v>7531</v>
      </c>
      <c r="O1450" s="37">
        <f t="shared" si="22"/>
        <v>7531</v>
      </c>
    </row>
    <row r="1451" spans="1:15" hidden="1" x14ac:dyDescent="0.25">
      <c r="A1451" s="29" t="s">
        <v>2874</v>
      </c>
      <c r="B1451" s="30" t="s">
        <v>2875</v>
      </c>
      <c r="C1451" s="29" t="s">
        <v>92</v>
      </c>
      <c r="D1451" s="33"/>
      <c r="E1451" s="33"/>
      <c r="F1451" s="33"/>
      <c r="G1451" s="34"/>
      <c r="H1451" s="35"/>
      <c r="I1451" s="35"/>
      <c r="J1451" s="35"/>
      <c r="K1451" s="35"/>
      <c r="L1451" s="35">
        <v>88954</v>
      </c>
      <c r="M1451" s="35">
        <v>14252</v>
      </c>
      <c r="N1451" s="36"/>
      <c r="O1451" s="37">
        <f t="shared" si="22"/>
        <v>103206</v>
      </c>
    </row>
    <row r="1452" spans="1:15" hidden="1" x14ac:dyDescent="0.25">
      <c r="A1452" s="29" t="s">
        <v>2876</v>
      </c>
      <c r="B1452" s="30" t="s">
        <v>2877</v>
      </c>
      <c r="C1452" s="29" t="s">
        <v>92</v>
      </c>
      <c r="D1452" s="33">
        <v>15430067</v>
      </c>
      <c r="E1452" s="33"/>
      <c r="F1452" s="33">
        <v>8635120</v>
      </c>
      <c r="G1452" s="34"/>
      <c r="H1452" s="35"/>
      <c r="I1452" s="35"/>
      <c r="J1452" s="35"/>
      <c r="K1452" s="35"/>
      <c r="L1452" s="35"/>
      <c r="M1452" s="35"/>
      <c r="N1452" s="36"/>
      <c r="O1452" s="37">
        <f t="shared" si="22"/>
        <v>24065187</v>
      </c>
    </row>
    <row r="1453" spans="1:15" hidden="1" x14ac:dyDescent="0.25">
      <c r="A1453" s="29" t="s">
        <v>2878</v>
      </c>
      <c r="B1453" s="30" t="s">
        <v>2879</v>
      </c>
      <c r="C1453" s="29" t="s">
        <v>92</v>
      </c>
      <c r="D1453" s="33"/>
      <c r="E1453" s="33"/>
      <c r="F1453" s="33"/>
      <c r="G1453" s="34"/>
      <c r="H1453" s="35"/>
      <c r="I1453" s="35"/>
      <c r="J1453" s="35"/>
      <c r="K1453" s="35"/>
      <c r="L1453" s="35">
        <v>627191</v>
      </c>
      <c r="M1453" s="35"/>
      <c r="N1453" s="36"/>
      <c r="O1453" s="37">
        <f t="shared" si="22"/>
        <v>627191</v>
      </c>
    </row>
    <row r="1454" spans="1:15" hidden="1" x14ac:dyDescent="0.25">
      <c r="A1454" s="29" t="s">
        <v>2880</v>
      </c>
      <c r="B1454" s="30" t="s">
        <v>2881</v>
      </c>
      <c r="C1454" s="29" t="s">
        <v>92</v>
      </c>
      <c r="D1454" s="33"/>
      <c r="E1454" s="33"/>
      <c r="F1454" s="33"/>
      <c r="G1454" s="34"/>
      <c r="H1454" s="35"/>
      <c r="I1454" s="35"/>
      <c r="J1454" s="35"/>
      <c r="K1454" s="35"/>
      <c r="L1454" s="35">
        <v>2022589</v>
      </c>
      <c r="M1454" s="35">
        <v>326402</v>
      </c>
      <c r="N1454" s="36"/>
      <c r="O1454" s="37">
        <f t="shared" si="22"/>
        <v>2348991</v>
      </c>
    </row>
    <row r="1455" spans="1:15" hidden="1" x14ac:dyDescent="0.25">
      <c r="A1455" s="29" t="s">
        <v>2882</v>
      </c>
      <c r="B1455" s="30" t="s">
        <v>2883</v>
      </c>
      <c r="C1455" s="29" t="s">
        <v>92</v>
      </c>
      <c r="D1455" s="33"/>
      <c r="E1455" s="33"/>
      <c r="F1455" s="33"/>
      <c r="G1455" s="34"/>
      <c r="H1455" s="35"/>
      <c r="I1455" s="35"/>
      <c r="J1455" s="35"/>
      <c r="K1455" s="35"/>
      <c r="L1455" s="35">
        <v>1656287</v>
      </c>
      <c r="M1455" s="35">
        <v>272666</v>
      </c>
      <c r="N1455" s="36"/>
      <c r="O1455" s="37">
        <f t="shared" si="22"/>
        <v>1928953</v>
      </c>
    </row>
    <row r="1456" spans="1:15" hidden="1" x14ac:dyDescent="0.25">
      <c r="A1456" s="29" t="s">
        <v>8239</v>
      </c>
      <c r="B1456" s="30" t="s">
        <v>8240</v>
      </c>
      <c r="C1456" s="29" t="s">
        <v>92</v>
      </c>
      <c r="D1456" s="33"/>
      <c r="E1456" s="33"/>
      <c r="F1456" s="33"/>
      <c r="G1456" s="34"/>
      <c r="H1456" s="35"/>
      <c r="I1456" s="35"/>
      <c r="J1456" s="35"/>
      <c r="K1456" s="35"/>
      <c r="L1456" s="35">
        <v>24060</v>
      </c>
      <c r="M1456" s="35">
        <v>4166</v>
      </c>
      <c r="N1456" s="36"/>
      <c r="O1456" s="37">
        <f t="shared" si="22"/>
        <v>28226</v>
      </c>
    </row>
    <row r="1457" spans="1:15" hidden="1" x14ac:dyDescent="0.25">
      <c r="A1457" s="29" t="s">
        <v>2884</v>
      </c>
      <c r="B1457" s="30" t="s">
        <v>2885</v>
      </c>
      <c r="C1457" s="29" t="s">
        <v>92</v>
      </c>
      <c r="D1457" s="33"/>
      <c r="E1457" s="33"/>
      <c r="F1457" s="33"/>
      <c r="G1457" s="34"/>
      <c r="H1457" s="35"/>
      <c r="I1457" s="35"/>
      <c r="J1457" s="35"/>
      <c r="K1457" s="35"/>
      <c r="L1457" s="35">
        <v>118805</v>
      </c>
      <c r="M1457" s="35">
        <v>19272</v>
      </c>
      <c r="N1457" s="36"/>
      <c r="O1457" s="37">
        <f t="shared" si="22"/>
        <v>138077</v>
      </c>
    </row>
    <row r="1458" spans="1:15" hidden="1" x14ac:dyDescent="0.25">
      <c r="A1458" s="29" t="s">
        <v>2886</v>
      </c>
      <c r="B1458" s="30" t="s">
        <v>2887</v>
      </c>
      <c r="C1458" s="29" t="s">
        <v>92</v>
      </c>
      <c r="D1458" s="33"/>
      <c r="E1458" s="33"/>
      <c r="F1458" s="33"/>
      <c r="G1458" s="34"/>
      <c r="H1458" s="35"/>
      <c r="I1458" s="35"/>
      <c r="J1458" s="35"/>
      <c r="K1458" s="35"/>
      <c r="L1458" s="35">
        <v>560757</v>
      </c>
      <c r="M1458" s="35">
        <v>91853</v>
      </c>
      <c r="N1458" s="36"/>
      <c r="O1458" s="37">
        <f t="shared" si="22"/>
        <v>652610</v>
      </c>
    </row>
    <row r="1459" spans="1:15" hidden="1" x14ac:dyDescent="0.25">
      <c r="A1459" s="29" t="s">
        <v>2888</v>
      </c>
      <c r="B1459" s="30" t="s">
        <v>2889</v>
      </c>
      <c r="C1459" s="29" t="s">
        <v>37</v>
      </c>
      <c r="D1459" s="33"/>
      <c r="E1459" s="33"/>
      <c r="F1459" s="33"/>
      <c r="G1459" s="34"/>
      <c r="H1459" s="35"/>
      <c r="I1459" s="35"/>
      <c r="J1459" s="35"/>
      <c r="K1459" s="35"/>
      <c r="L1459" s="35"/>
      <c r="M1459" s="35"/>
      <c r="N1459" s="36">
        <v>12818</v>
      </c>
      <c r="O1459" s="37">
        <f t="shared" si="22"/>
        <v>12818</v>
      </c>
    </row>
    <row r="1460" spans="1:15" hidden="1" x14ac:dyDescent="0.25">
      <c r="A1460" s="29" t="s">
        <v>2890</v>
      </c>
      <c r="B1460" s="30" t="s">
        <v>2891</v>
      </c>
      <c r="C1460" s="29" t="s">
        <v>80</v>
      </c>
      <c r="D1460" s="33"/>
      <c r="E1460" s="33"/>
      <c r="F1460" s="33"/>
      <c r="G1460" s="34"/>
      <c r="H1460" s="35"/>
      <c r="I1460" s="35"/>
      <c r="J1460" s="35"/>
      <c r="K1460" s="35"/>
      <c r="L1460" s="35">
        <v>56594</v>
      </c>
      <c r="M1460" s="35">
        <v>10516</v>
      </c>
      <c r="N1460" s="36"/>
      <c r="O1460" s="37">
        <f t="shared" si="22"/>
        <v>67110</v>
      </c>
    </row>
    <row r="1461" spans="1:15" hidden="1" x14ac:dyDescent="0.25">
      <c r="A1461" s="29" t="s">
        <v>2892</v>
      </c>
      <c r="B1461" s="30" t="s">
        <v>2893</v>
      </c>
      <c r="C1461" s="29" t="s">
        <v>130</v>
      </c>
      <c r="D1461" s="33"/>
      <c r="E1461" s="33"/>
      <c r="F1461" s="33"/>
      <c r="G1461" s="34"/>
      <c r="H1461" s="35"/>
      <c r="I1461" s="35"/>
      <c r="J1461" s="35"/>
      <c r="K1461" s="35"/>
      <c r="L1461" s="35"/>
      <c r="M1461" s="35"/>
      <c r="N1461" s="36">
        <v>27951</v>
      </c>
      <c r="O1461" s="37">
        <f t="shared" si="22"/>
        <v>27951</v>
      </c>
    </row>
    <row r="1462" spans="1:15" hidden="1" x14ac:dyDescent="0.25">
      <c r="A1462" s="29" t="s">
        <v>2894</v>
      </c>
      <c r="B1462" s="30" t="s">
        <v>2895</v>
      </c>
      <c r="C1462" s="29" t="s">
        <v>32</v>
      </c>
      <c r="D1462" s="33"/>
      <c r="E1462" s="33"/>
      <c r="F1462" s="33"/>
      <c r="G1462" s="34"/>
      <c r="H1462" s="35"/>
      <c r="I1462" s="35"/>
      <c r="J1462" s="35"/>
      <c r="K1462" s="35"/>
      <c r="L1462" s="35"/>
      <c r="M1462" s="35"/>
      <c r="N1462" s="36">
        <v>172047</v>
      </c>
      <c r="O1462" s="37">
        <f t="shared" si="22"/>
        <v>172047</v>
      </c>
    </row>
    <row r="1463" spans="1:15" hidden="1" x14ac:dyDescent="0.25">
      <c r="A1463" s="29" t="s">
        <v>2896</v>
      </c>
      <c r="B1463" s="30" t="s">
        <v>2897</v>
      </c>
      <c r="C1463" s="29" t="s">
        <v>125</v>
      </c>
      <c r="D1463" s="33"/>
      <c r="E1463" s="33"/>
      <c r="F1463" s="33"/>
      <c r="G1463" s="34"/>
      <c r="H1463" s="35"/>
      <c r="I1463" s="35"/>
      <c r="J1463" s="35"/>
      <c r="K1463" s="35"/>
      <c r="L1463" s="35"/>
      <c r="M1463" s="35"/>
      <c r="N1463" s="36">
        <v>114216</v>
      </c>
      <c r="O1463" s="37">
        <f t="shared" si="22"/>
        <v>114216</v>
      </c>
    </row>
    <row r="1464" spans="1:15" hidden="1" x14ac:dyDescent="0.25">
      <c r="A1464" s="29" t="s">
        <v>2898</v>
      </c>
      <c r="B1464" s="30" t="s">
        <v>2899</v>
      </c>
      <c r="C1464" s="29" t="s">
        <v>236</v>
      </c>
      <c r="D1464" s="33"/>
      <c r="E1464" s="33"/>
      <c r="F1464" s="33"/>
      <c r="G1464" s="34"/>
      <c r="H1464" s="35"/>
      <c r="I1464" s="35"/>
      <c r="J1464" s="35"/>
      <c r="K1464" s="35"/>
      <c r="L1464" s="35"/>
      <c r="M1464" s="35"/>
      <c r="N1464" s="36">
        <v>187098</v>
      </c>
      <c r="O1464" s="37">
        <f t="shared" si="22"/>
        <v>187098</v>
      </c>
    </row>
    <row r="1465" spans="1:15" hidden="1" x14ac:dyDescent="0.25">
      <c r="A1465" s="29" t="s">
        <v>2900</v>
      </c>
      <c r="B1465" s="30" t="s">
        <v>2901</v>
      </c>
      <c r="C1465" s="29" t="s">
        <v>32</v>
      </c>
      <c r="D1465" s="33"/>
      <c r="E1465" s="33"/>
      <c r="F1465" s="33"/>
      <c r="G1465" s="34"/>
      <c r="H1465" s="35"/>
      <c r="I1465" s="35"/>
      <c r="J1465" s="35"/>
      <c r="K1465" s="35"/>
      <c r="L1465" s="35"/>
      <c r="M1465" s="35"/>
      <c r="N1465" s="36">
        <v>85112</v>
      </c>
      <c r="O1465" s="37">
        <f t="shared" si="22"/>
        <v>85112</v>
      </c>
    </row>
    <row r="1466" spans="1:15" hidden="1" x14ac:dyDescent="0.25">
      <c r="A1466" s="29" t="s">
        <v>2902</v>
      </c>
      <c r="B1466" s="30" t="s">
        <v>2903</v>
      </c>
      <c r="C1466" s="29" t="s">
        <v>23</v>
      </c>
      <c r="D1466" s="33"/>
      <c r="E1466" s="33"/>
      <c r="F1466" s="33"/>
      <c r="G1466" s="34"/>
      <c r="H1466" s="35"/>
      <c r="I1466" s="35"/>
      <c r="J1466" s="35"/>
      <c r="K1466" s="35"/>
      <c r="L1466" s="35"/>
      <c r="M1466" s="35"/>
      <c r="N1466" s="36">
        <v>381613</v>
      </c>
      <c r="O1466" s="37">
        <f t="shared" si="22"/>
        <v>381613</v>
      </c>
    </row>
    <row r="1467" spans="1:15" hidden="1" x14ac:dyDescent="0.25">
      <c r="A1467" s="29" t="s">
        <v>2904</v>
      </c>
      <c r="B1467" s="30" t="s">
        <v>2905</v>
      </c>
      <c r="C1467" s="29" t="s">
        <v>23</v>
      </c>
      <c r="D1467" s="33"/>
      <c r="E1467" s="33"/>
      <c r="F1467" s="33"/>
      <c r="G1467" s="34"/>
      <c r="H1467" s="35"/>
      <c r="I1467" s="35"/>
      <c r="J1467" s="35"/>
      <c r="K1467" s="35"/>
      <c r="L1467" s="35"/>
      <c r="M1467" s="35"/>
      <c r="N1467" s="36">
        <v>57636</v>
      </c>
      <c r="O1467" s="37">
        <f t="shared" si="22"/>
        <v>57636</v>
      </c>
    </row>
    <row r="1468" spans="1:15" hidden="1" x14ac:dyDescent="0.25">
      <c r="A1468" s="29" t="s">
        <v>2906</v>
      </c>
      <c r="B1468" s="30" t="s">
        <v>2907</v>
      </c>
      <c r="C1468" s="29" t="s">
        <v>96</v>
      </c>
      <c r="D1468" s="33"/>
      <c r="E1468" s="33"/>
      <c r="F1468" s="33"/>
      <c r="G1468" s="34"/>
      <c r="H1468" s="35"/>
      <c r="I1468" s="35"/>
      <c r="J1468" s="35"/>
      <c r="K1468" s="35"/>
      <c r="L1468" s="35"/>
      <c r="M1468" s="35"/>
      <c r="N1468" s="36">
        <v>471490</v>
      </c>
      <c r="O1468" s="37">
        <f t="shared" si="22"/>
        <v>471490</v>
      </c>
    </row>
    <row r="1469" spans="1:15" hidden="1" x14ac:dyDescent="0.25">
      <c r="A1469" s="29" t="s">
        <v>2908</v>
      </c>
      <c r="B1469" s="30" t="s">
        <v>2909</v>
      </c>
      <c r="C1469" s="29" t="s">
        <v>96</v>
      </c>
      <c r="D1469" s="33"/>
      <c r="E1469" s="33"/>
      <c r="F1469" s="33"/>
      <c r="G1469" s="34"/>
      <c r="H1469" s="35"/>
      <c r="I1469" s="35"/>
      <c r="J1469" s="35"/>
      <c r="K1469" s="35"/>
      <c r="L1469" s="35"/>
      <c r="M1469" s="35"/>
      <c r="N1469" s="36">
        <v>251938</v>
      </c>
      <c r="O1469" s="37">
        <f t="shared" si="22"/>
        <v>251938</v>
      </c>
    </row>
    <row r="1470" spans="1:15" hidden="1" x14ac:dyDescent="0.25">
      <c r="A1470" s="29" t="s">
        <v>2910</v>
      </c>
      <c r="B1470" s="30" t="s">
        <v>2911</v>
      </c>
      <c r="C1470" s="29" t="s">
        <v>92</v>
      </c>
      <c r="D1470" s="33"/>
      <c r="E1470" s="33"/>
      <c r="F1470" s="33"/>
      <c r="G1470" s="34"/>
      <c r="H1470" s="35">
        <v>86093</v>
      </c>
      <c r="I1470" s="35"/>
      <c r="J1470" s="35"/>
      <c r="K1470" s="35"/>
      <c r="L1470" s="35">
        <v>1377664</v>
      </c>
      <c r="M1470" s="35">
        <v>227278</v>
      </c>
      <c r="N1470" s="36"/>
      <c r="O1470" s="37">
        <f t="shared" si="22"/>
        <v>1691035</v>
      </c>
    </row>
    <row r="1471" spans="1:15" hidden="1" x14ac:dyDescent="0.25">
      <c r="A1471" s="29" t="s">
        <v>2912</v>
      </c>
      <c r="B1471" s="30" t="s">
        <v>2913</v>
      </c>
      <c r="C1471" s="29" t="s">
        <v>92</v>
      </c>
      <c r="D1471" s="33"/>
      <c r="E1471" s="33"/>
      <c r="F1471" s="33"/>
      <c r="G1471" s="34"/>
      <c r="H1471" s="35"/>
      <c r="I1471" s="35"/>
      <c r="J1471" s="35"/>
      <c r="K1471" s="35"/>
      <c r="L1471" s="35">
        <v>1541375</v>
      </c>
      <c r="M1471" s="35">
        <v>242531</v>
      </c>
      <c r="N1471" s="36"/>
      <c r="O1471" s="37">
        <f t="shared" si="22"/>
        <v>1783906</v>
      </c>
    </row>
    <row r="1472" spans="1:15" hidden="1" x14ac:dyDescent="0.25">
      <c r="A1472" s="29" t="s">
        <v>2914</v>
      </c>
      <c r="B1472" s="30" t="s">
        <v>2915</v>
      </c>
      <c r="C1472" s="29" t="s">
        <v>92</v>
      </c>
      <c r="D1472" s="33"/>
      <c r="E1472" s="33"/>
      <c r="F1472" s="33"/>
      <c r="G1472" s="34"/>
      <c r="H1472" s="35"/>
      <c r="I1472" s="35"/>
      <c r="J1472" s="35"/>
      <c r="K1472" s="35"/>
      <c r="L1472" s="35">
        <v>1860774</v>
      </c>
      <c r="M1472" s="35">
        <v>296049</v>
      </c>
      <c r="N1472" s="36"/>
      <c r="O1472" s="37">
        <f t="shared" si="22"/>
        <v>2156823</v>
      </c>
    </row>
    <row r="1473" spans="1:15" hidden="1" x14ac:dyDescent="0.25">
      <c r="A1473" s="29" t="s">
        <v>2916</v>
      </c>
      <c r="B1473" s="30" t="s">
        <v>2917</v>
      </c>
      <c r="C1473" s="29" t="s">
        <v>92</v>
      </c>
      <c r="D1473" s="33"/>
      <c r="E1473" s="33"/>
      <c r="F1473" s="33"/>
      <c r="G1473" s="34"/>
      <c r="H1473" s="35"/>
      <c r="I1473" s="35"/>
      <c r="J1473" s="35"/>
      <c r="K1473" s="35"/>
      <c r="L1473" s="35">
        <v>110705</v>
      </c>
      <c r="M1473" s="35">
        <v>19879</v>
      </c>
      <c r="N1473" s="36"/>
      <c r="O1473" s="37">
        <f t="shared" si="22"/>
        <v>130584</v>
      </c>
    </row>
    <row r="1474" spans="1:15" hidden="1" x14ac:dyDescent="0.25">
      <c r="A1474" s="29" t="s">
        <v>2918</v>
      </c>
      <c r="B1474" s="30" t="s">
        <v>2919</v>
      </c>
      <c r="C1474" s="29" t="s">
        <v>92</v>
      </c>
      <c r="D1474" s="33"/>
      <c r="E1474" s="33"/>
      <c r="F1474" s="33"/>
      <c r="G1474" s="34"/>
      <c r="H1474" s="35"/>
      <c r="I1474" s="35"/>
      <c r="J1474" s="35"/>
      <c r="K1474" s="35"/>
      <c r="L1474" s="35">
        <v>121132</v>
      </c>
      <c r="M1474" s="35">
        <v>20212</v>
      </c>
      <c r="N1474" s="36"/>
      <c r="O1474" s="37">
        <f t="shared" si="22"/>
        <v>141344</v>
      </c>
    </row>
    <row r="1475" spans="1:15" hidden="1" x14ac:dyDescent="0.25">
      <c r="A1475" s="29" t="s">
        <v>2920</v>
      </c>
      <c r="B1475" s="30" t="s">
        <v>2921</v>
      </c>
      <c r="C1475" s="29" t="s">
        <v>92</v>
      </c>
      <c r="D1475" s="33"/>
      <c r="E1475" s="33"/>
      <c r="F1475" s="33"/>
      <c r="G1475" s="34"/>
      <c r="H1475" s="35"/>
      <c r="I1475" s="35"/>
      <c r="J1475" s="35"/>
      <c r="K1475" s="35"/>
      <c r="L1475" s="35">
        <v>2115688</v>
      </c>
      <c r="M1475" s="35">
        <v>330245</v>
      </c>
      <c r="N1475" s="36"/>
      <c r="O1475" s="37">
        <f t="shared" si="22"/>
        <v>2445933</v>
      </c>
    </row>
    <row r="1476" spans="1:15" hidden="1" x14ac:dyDescent="0.25">
      <c r="A1476" s="29" t="s">
        <v>2922</v>
      </c>
      <c r="B1476" s="30" t="s">
        <v>2923</v>
      </c>
      <c r="C1476" s="29" t="s">
        <v>37</v>
      </c>
      <c r="D1476" s="33"/>
      <c r="E1476" s="33"/>
      <c r="F1476" s="33"/>
      <c r="G1476" s="34"/>
      <c r="H1476" s="35"/>
      <c r="I1476" s="35"/>
      <c r="J1476" s="35"/>
      <c r="K1476" s="35"/>
      <c r="L1476" s="35"/>
      <c r="M1476" s="35"/>
      <c r="N1476" s="36">
        <v>337172</v>
      </c>
      <c r="O1476" s="37">
        <f t="shared" ref="O1476:O1539" si="23">SUM(D1476:N1476)</f>
        <v>337172</v>
      </c>
    </row>
    <row r="1477" spans="1:15" hidden="1" x14ac:dyDescent="0.25">
      <c r="A1477" s="29" t="s">
        <v>2924</v>
      </c>
      <c r="B1477" s="30" t="s">
        <v>2925</v>
      </c>
      <c r="C1477" s="29" t="s">
        <v>66</v>
      </c>
      <c r="D1477" s="33"/>
      <c r="E1477" s="33"/>
      <c r="F1477" s="33"/>
      <c r="G1477" s="34"/>
      <c r="H1477" s="35"/>
      <c r="I1477" s="35"/>
      <c r="J1477" s="35"/>
      <c r="K1477" s="35"/>
      <c r="L1477" s="35"/>
      <c r="M1477" s="35"/>
      <c r="N1477" s="36">
        <v>45815</v>
      </c>
      <c r="O1477" s="37">
        <f t="shared" si="23"/>
        <v>45815</v>
      </c>
    </row>
    <row r="1478" spans="1:15" hidden="1" x14ac:dyDescent="0.25">
      <c r="A1478" s="29" t="s">
        <v>2926</v>
      </c>
      <c r="B1478" s="30" t="s">
        <v>2927</v>
      </c>
      <c r="C1478" s="29" t="s">
        <v>524</v>
      </c>
      <c r="D1478" s="33"/>
      <c r="E1478" s="33"/>
      <c r="F1478" s="33"/>
      <c r="G1478" s="34"/>
      <c r="H1478" s="35"/>
      <c r="I1478" s="35"/>
      <c r="J1478" s="35"/>
      <c r="K1478" s="35"/>
      <c r="L1478" s="35"/>
      <c r="M1478" s="35"/>
      <c r="N1478" s="36">
        <v>38295</v>
      </c>
      <c r="O1478" s="37">
        <f t="shared" si="23"/>
        <v>38295</v>
      </c>
    </row>
    <row r="1479" spans="1:15" hidden="1" x14ac:dyDescent="0.25">
      <c r="A1479" s="29" t="s">
        <v>2928</v>
      </c>
      <c r="B1479" s="30" t="s">
        <v>5581</v>
      </c>
      <c r="C1479" s="29" t="s">
        <v>1220</v>
      </c>
      <c r="D1479" s="33"/>
      <c r="E1479" s="33"/>
      <c r="F1479" s="33"/>
      <c r="G1479" s="34"/>
      <c r="H1479" s="35"/>
      <c r="I1479" s="35"/>
      <c r="J1479" s="35"/>
      <c r="K1479" s="35"/>
      <c r="L1479" s="35"/>
      <c r="M1479" s="35"/>
      <c r="N1479" s="36">
        <v>5053</v>
      </c>
      <c r="O1479" s="37">
        <f t="shared" si="23"/>
        <v>5053</v>
      </c>
    </row>
    <row r="1480" spans="1:15" hidden="1" x14ac:dyDescent="0.25">
      <c r="A1480" s="29" t="s">
        <v>2929</v>
      </c>
      <c r="B1480" s="30" t="s">
        <v>2930</v>
      </c>
      <c r="C1480" s="29" t="s">
        <v>196</v>
      </c>
      <c r="D1480" s="33"/>
      <c r="E1480" s="33"/>
      <c r="F1480" s="33"/>
      <c r="G1480" s="34"/>
      <c r="H1480" s="35"/>
      <c r="I1480" s="35"/>
      <c r="J1480" s="35"/>
      <c r="K1480" s="35"/>
      <c r="L1480" s="35"/>
      <c r="M1480" s="35"/>
      <c r="N1480" s="36">
        <v>191586</v>
      </c>
      <c r="O1480" s="37">
        <f t="shared" si="23"/>
        <v>191586</v>
      </c>
    </row>
    <row r="1481" spans="1:15" hidden="1" x14ac:dyDescent="0.25">
      <c r="A1481" s="29" t="s">
        <v>2931</v>
      </c>
      <c r="B1481" s="30" t="s">
        <v>2932</v>
      </c>
      <c r="C1481" s="29" t="s">
        <v>26</v>
      </c>
      <c r="D1481" s="33"/>
      <c r="E1481" s="33"/>
      <c r="F1481" s="33"/>
      <c r="G1481" s="34"/>
      <c r="H1481" s="35"/>
      <c r="I1481" s="35"/>
      <c r="J1481" s="35"/>
      <c r="K1481" s="35"/>
      <c r="L1481" s="35"/>
      <c r="M1481" s="35"/>
      <c r="N1481" s="36">
        <v>18841</v>
      </c>
      <c r="O1481" s="37">
        <f t="shared" si="23"/>
        <v>18841</v>
      </c>
    </row>
    <row r="1482" spans="1:15" hidden="1" x14ac:dyDescent="0.25">
      <c r="A1482" s="29" t="s">
        <v>2933</v>
      </c>
      <c r="B1482" s="30" t="s">
        <v>2934</v>
      </c>
      <c r="C1482" s="29" t="s">
        <v>199</v>
      </c>
      <c r="D1482" s="33"/>
      <c r="E1482" s="33"/>
      <c r="F1482" s="33"/>
      <c r="G1482" s="34"/>
      <c r="H1482" s="35"/>
      <c r="I1482" s="35"/>
      <c r="J1482" s="35"/>
      <c r="K1482" s="35"/>
      <c r="L1482" s="35"/>
      <c r="M1482" s="35"/>
      <c r="N1482" s="36">
        <v>112029</v>
      </c>
      <c r="O1482" s="37">
        <f t="shared" si="23"/>
        <v>112029</v>
      </c>
    </row>
    <row r="1483" spans="1:15" hidden="1" x14ac:dyDescent="0.25">
      <c r="A1483" s="29" t="s">
        <v>2935</v>
      </c>
      <c r="B1483" s="30" t="s">
        <v>2936</v>
      </c>
      <c r="C1483" s="29" t="s">
        <v>196</v>
      </c>
      <c r="D1483" s="33"/>
      <c r="E1483" s="33"/>
      <c r="F1483" s="33"/>
      <c r="G1483" s="34"/>
      <c r="H1483" s="35"/>
      <c r="I1483" s="35"/>
      <c r="J1483" s="35"/>
      <c r="K1483" s="35"/>
      <c r="L1483" s="35"/>
      <c r="M1483" s="35"/>
      <c r="N1483" s="36">
        <v>594160</v>
      </c>
      <c r="O1483" s="37">
        <f t="shared" si="23"/>
        <v>594160</v>
      </c>
    </row>
    <row r="1484" spans="1:15" hidden="1" x14ac:dyDescent="0.25">
      <c r="A1484" s="29" t="s">
        <v>2937</v>
      </c>
      <c r="B1484" s="30" t="s">
        <v>2938</v>
      </c>
      <c r="C1484" s="29" t="s">
        <v>130</v>
      </c>
      <c r="D1484" s="33"/>
      <c r="E1484" s="33"/>
      <c r="F1484" s="33"/>
      <c r="G1484" s="34"/>
      <c r="H1484" s="35"/>
      <c r="I1484" s="35"/>
      <c r="J1484" s="35"/>
      <c r="K1484" s="35"/>
      <c r="L1484" s="35"/>
      <c r="M1484" s="35"/>
      <c r="N1484" s="36">
        <v>97613</v>
      </c>
      <c r="O1484" s="37">
        <f t="shared" si="23"/>
        <v>97613</v>
      </c>
    </row>
    <row r="1485" spans="1:15" hidden="1" x14ac:dyDescent="0.25">
      <c r="A1485" s="29" t="s">
        <v>2939</v>
      </c>
      <c r="B1485" s="30" t="s">
        <v>2940</v>
      </c>
      <c r="C1485" s="29" t="s">
        <v>308</v>
      </c>
      <c r="D1485" s="33"/>
      <c r="E1485" s="33"/>
      <c r="F1485" s="33"/>
      <c r="G1485" s="34"/>
      <c r="H1485" s="35"/>
      <c r="I1485" s="35"/>
      <c r="J1485" s="35"/>
      <c r="K1485" s="35"/>
      <c r="L1485" s="35"/>
      <c r="M1485" s="35"/>
      <c r="N1485" s="36">
        <v>15519</v>
      </c>
      <c r="O1485" s="37">
        <f t="shared" si="23"/>
        <v>15519</v>
      </c>
    </row>
    <row r="1486" spans="1:15" hidden="1" x14ac:dyDescent="0.25">
      <c r="A1486" s="29" t="s">
        <v>2941</v>
      </c>
      <c r="B1486" s="30" t="s">
        <v>2942</v>
      </c>
      <c r="C1486" s="29" t="s">
        <v>26</v>
      </c>
      <c r="D1486" s="33"/>
      <c r="E1486" s="33"/>
      <c r="F1486" s="33"/>
      <c r="G1486" s="34"/>
      <c r="H1486" s="35"/>
      <c r="I1486" s="35"/>
      <c r="J1486" s="35"/>
      <c r="K1486" s="35"/>
      <c r="L1486" s="35"/>
      <c r="M1486" s="35"/>
      <c r="N1486" s="36">
        <v>23916</v>
      </c>
      <c r="O1486" s="37">
        <f t="shared" si="23"/>
        <v>23916</v>
      </c>
    </row>
    <row r="1487" spans="1:15" hidden="1" x14ac:dyDescent="0.25">
      <c r="A1487" s="29" t="s">
        <v>2943</v>
      </c>
      <c r="B1487" s="30" t="s">
        <v>2944</v>
      </c>
      <c r="C1487" s="29" t="s">
        <v>139</v>
      </c>
      <c r="D1487" s="33"/>
      <c r="E1487" s="33"/>
      <c r="F1487" s="33"/>
      <c r="G1487" s="34">
        <v>1281387</v>
      </c>
      <c r="H1487" s="35"/>
      <c r="I1487" s="35"/>
      <c r="J1487" s="35"/>
      <c r="K1487" s="35"/>
      <c r="L1487" s="35"/>
      <c r="M1487" s="35"/>
      <c r="N1487" s="36"/>
      <c r="O1487" s="37">
        <f t="shared" si="23"/>
        <v>1281387</v>
      </c>
    </row>
    <row r="1488" spans="1:15" hidden="1" x14ac:dyDescent="0.25">
      <c r="A1488" s="29" t="s">
        <v>2945</v>
      </c>
      <c r="B1488" s="30" t="s">
        <v>2946</v>
      </c>
      <c r="C1488" s="29" t="s">
        <v>69</v>
      </c>
      <c r="D1488" s="33">
        <v>1756706</v>
      </c>
      <c r="E1488" s="33"/>
      <c r="F1488" s="33"/>
      <c r="G1488" s="34"/>
      <c r="H1488" s="35"/>
      <c r="I1488" s="35"/>
      <c r="J1488" s="35"/>
      <c r="K1488" s="35"/>
      <c r="L1488" s="35"/>
      <c r="M1488" s="35"/>
      <c r="N1488" s="36"/>
      <c r="O1488" s="37">
        <f t="shared" si="23"/>
        <v>1756706</v>
      </c>
    </row>
    <row r="1489" spans="1:15" hidden="1" x14ac:dyDescent="0.25">
      <c r="A1489" s="29" t="s">
        <v>2947</v>
      </c>
      <c r="B1489" s="30" t="s">
        <v>2948</v>
      </c>
      <c r="C1489" s="29" t="s">
        <v>32</v>
      </c>
      <c r="D1489" s="33"/>
      <c r="E1489" s="33"/>
      <c r="F1489" s="33"/>
      <c r="G1489" s="34"/>
      <c r="H1489" s="35"/>
      <c r="I1489" s="35"/>
      <c r="J1489" s="35"/>
      <c r="K1489" s="35"/>
      <c r="L1489" s="35"/>
      <c r="M1489" s="35"/>
      <c r="N1489" s="36">
        <v>379098</v>
      </c>
      <c r="O1489" s="37">
        <f t="shared" si="23"/>
        <v>379098</v>
      </c>
    </row>
    <row r="1490" spans="1:15" hidden="1" x14ac:dyDescent="0.25">
      <c r="A1490" s="29" t="s">
        <v>2949</v>
      </c>
      <c r="B1490" s="30" t="s">
        <v>2950</v>
      </c>
      <c r="C1490" s="29" t="s">
        <v>80</v>
      </c>
      <c r="D1490" s="33"/>
      <c r="E1490" s="33"/>
      <c r="F1490" s="33"/>
      <c r="G1490" s="34"/>
      <c r="H1490" s="35"/>
      <c r="I1490" s="35"/>
      <c r="J1490" s="35"/>
      <c r="K1490" s="35"/>
      <c r="L1490" s="35"/>
      <c r="M1490" s="35"/>
      <c r="N1490" s="36">
        <v>4326</v>
      </c>
      <c r="O1490" s="37">
        <f t="shared" si="23"/>
        <v>4326</v>
      </c>
    </row>
    <row r="1491" spans="1:15" hidden="1" x14ac:dyDescent="0.25">
      <c r="A1491" s="29" t="s">
        <v>2951</v>
      </c>
      <c r="B1491" s="30" t="s">
        <v>2952</v>
      </c>
      <c r="C1491" s="29" t="s">
        <v>308</v>
      </c>
      <c r="D1491" s="33"/>
      <c r="E1491" s="33"/>
      <c r="F1491" s="33"/>
      <c r="G1491" s="34"/>
      <c r="H1491" s="35"/>
      <c r="I1491" s="35"/>
      <c r="J1491" s="35"/>
      <c r="K1491" s="35"/>
      <c r="L1491" s="35">
        <v>64080</v>
      </c>
      <c r="M1491" s="35"/>
      <c r="N1491" s="36"/>
      <c r="O1491" s="37">
        <f t="shared" si="23"/>
        <v>64080</v>
      </c>
    </row>
    <row r="1492" spans="1:15" hidden="1" x14ac:dyDescent="0.25">
      <c r="A1492" s="29" t="s">
        <v>2953</v>
      </c>
      <c r="B1492" s="30" t="s">
        <v>2954</v>
      </c>
      <c r="C1492" s="29" t="s">
        <v>96</v>
      </c>
      <c r="D1492" s="33"/>
      <c r="E1492" s="33"/>
      <c r="F1492" s="33"/>
      <c r="G1492" s="34"/>
      <c r="H1492" s="35"/>
      <c r="I1492" s="35"/>
      <c r="J1492" s="35"/>
      <c r="K1492" s="35"/>
      <c r="L1492" s="35"/>
      <c r="M1492" s="35"/>
      <c r="N1492" s="36">
        <v>85744</v>
      </c>
      <c r="O1492" s="37">
        <f t="shared" si="23"/>
        <v>85744</v>
      </c>
    </row>
    <row r="1493" spans="1:15" hidden="1" x14ac:dyDescent="0.25">
      <c r="A1493" s="29" t="s">
        <v>2955</v>
      </c>
      <c r="B1493" s="30" t="s">
        <v>2956</v>
      </c>
      <c r="C1493" s="29" t="s">
        <v>48</v>
      </c>
      <c r="D1493" s="33"/>
      <c r="E1493" s="33"/>
      <c r="F1493" s="33"/>
      <c r="G1493" s="34"/>
      <c r="H1493" s="35"/>
      <c r="I1493" s="35"/>
      <c r="J1493" s="35"/>
      <c r="K1493" s="35"/>
      <c r="L1493" s="35"/>
      <c r="M1493" s="35"/>
      <c r="N1493" s="36">
        <v>25876</v>
      </c>
      <c r="O1493" s="37">
        <f t="shared" si="23"/>
        <v>25876</v>
      </c>
    </row>
    <row r="1494" spans="1:15" hidden="1" x14ac:dyDescent="0.25">
      <c r="A1494" s="29" t="s">
        <v>2957</v>
      </c>
      <c r="B1494" s="30" t="s">
        <v>2958</v>
      </c>
      <c r="C1494" s="29" t="s">
        <v>40</v>
      </c>
      <c r="D1494" s="33"/>
      <c r="E1494" s="33"/>
      <c r="F1494" s="33"/>
      <c r="G1494" s="34"/>
      <c r="H1494" s="35"/>
      <c r="I1494" s="35"/>
      <c r="J1494" s="35"/>
      <c r="K1494" s="35"/>
      <c r="L1494" s="35"/>
      <c r="M1494" s="35"/>
      <c r="N1494" s="36">
        <v>210292</v>
      </c>
      <c r="O1494" s="37">
        <f t="shared" si="23"/>
        <v>210292</v>
      </c>
    </row>
    <row r="1495" spans="1:15" hidden="1" x14ac:dyDescent="0.25">
      <c r="A1495" s="29" t="s">
        <v>2959</v>
      </c>
      <c r="B1495" s="30" t="s">
        <v>2960</v>
      </c>
      <c r="C1495" s="29" t="s">
        <v>40</v>
      </c>
      <c r="D1495" s="33"/>
      <c r="E1495" s="33"/>
      <c r="F1495" s="33"/>
      <c r="G1495" s="34"/>
      <c r="H1495" s="35"/>
      <c r="I1495" s="35"/>
      <c r="J1495" s="35"/>
      <c r="K1495" s="35"/>
      <c r="L1495" s="35"/>
      <c r="M1495" s="35"/>
      <c r="N1495" s="36">
        <v>326374</v>
      </c>
      <c r="O1495" s="37">
        <f t="shared" si="23"/>
        <v>326374</v>
      </c>
    </row>
    <row r="1496" spans="1:15" hidden="1" x14ac:dyDescent="0.25">
      <c r="A1496" s="29" t="s">
        <v>2961</v>
      </c>
      <c r="B1496" s="30" t="s">
        <v>2962</v>
      </c>
      <c r="C1496" s="29" t="s">
        <v>29</v>
      </c>
      <c r="D1496" s="33"/>
      <c r="E1496" s="33"/>
      <c r="F1496" s="33"/>
      <c r="G1496" s="34"/>
      <c r="H1496" s="35"/>
      <c r="I1496" s="35"/>
      <c r="J1496" s="35"/>
      <c r="K1496" s="35"/>
      <c r="L1496" s="35">
        <v>66434</v>
      </c>
      <c r="M1496" s="35"/>
      <c r="N1496" s="36"/>
      <c r="O1496" s="37">
        <f t="shared" si="23"/>
        <v>66434</v>
      </c>
    </row>
    <row r="1497" spans="1:15" hidden="1" x14ac:dyDescent="0.25">
      <c r="A1497" s="29" t="s">
        <v>2963</v>
      </c>
      <c r="B1497" s="30" t="s">
        <v>2964</v>
      </c>
      <c r="C1497" s="29" t="s">
        <v>37</v>
      </c>
      <c r="D1497" s="33"/>
      <c r="E1497" s="33"/>
      <c r="F1497" s="33"/>
      <c r="G1497" s="34"/>
      <c r="H1497" s="35"/>
      <c r="I1497" s="35"/>
      <c r="J1497" s="35"/>
      <c r="K1497" s="35"/>
      <c r="L1497" s="35"/>
      <c r="M1497" s="35"/>
      <c r="N1497" s="36">
        <v>20631</v>
      </c>
      <c r="O1497" s="37">
        <f t="shared" si="23"/>
        <v>20631</v>
      </c>
    </row>
    <row r="1498" spans="1:15" hidden="1" x14ac:dyDescent="0.25">
      <c r="A1498" s="29" t="s">
        <v>2965</v>
      </c>
      <c r="B1498" s="30" t="s">
        <v>5522</v>
      </c>
      <c r="C1498" s="29" t="s">
        <v>313</v>
      </c>
      <c r="D1498" s="33"/>
      <c r="E1498" s="33"/>
      <c r="F1498" s="33"/>
      <c r="G1498" s="34"/>
      <c r="H1498" s="35"/>
      <c r="I1498" s="35"/>
      <c r="J1498" s="35"/>
      <c r="K1498" s="35"/>
      <c r="L1498" s="35"/>
      <c r="M1498" s="35"/>
      <c r="N1498" s="36">
        <v>10053</v>
      </c>
      <c r="O1498" s="37">
        <f t="shared" si="23"/>
        <v>10053</v>
      </c>
    </row>
    <row r="1499" spans="1:15" hidden="1" x14ac:dyDescent="0.25">
      <c r="A1499" s="29" t="s">
        <v>2966</v>
      </c>
      <c r="B1499" s="30" t="s">
        <v>4416</v>
      </c>
      <c r="C1499" s="29" t="s">
        <v>37</v>
      </c>
      <c r="D1499" s="33"/>
      <c r="E1499" s="33"/>
      <c r="F1499" s="33"/>
      <c r="G1499" s="34"/>
      <c r="H1499" s="35"/>
      <c r="I1499" s="35"/>
      <c r="J1499" s="35"/>
      <c r="K1499" s="35"/>
      <c r="L1499" s="35"/>
      <c r="M1499" s="35"/>
      <c r="N1499" s="36">
        <v>9501</v>
      </c>
      <c r="O1499" s="37">
        <f t="shared" si="23"/>
        <v>9501</v>
      </c>
    </row>
    <row r="1500" spans="1:15" hidden="1" x14ac:dyDescent="0.25">
      <c r="A1500" s="29" t="s">
        <v>2967</v>
      </c>
      <c r="B1500" s="30" t="s">
        <v>2968</v>
      </c>
      <c r="C1500" s="29" t="s">
        <v>92</v>
      </c>
      <c r="D1500" s="33"/>
      <c r="E1500" s="33"/>
      <c r="F1500" s="33"/>
      <c r="G1500" s="34"/>
      <c r="H1500" s="35"/>
      <c r="I1500" s="35"/>
      <c r="J1500" s="35"/>
      <c r="K1500" s="35"/>
      <c r="L1500" s="35"/>
      <c r="M1500" s="35"/>
      <c r="N1500" s="36">
        <v>93008</v>
      </c>
      <c r="O1500" s="37">
        <f t="shared" si="23"/>
        <v>93008</v>
      </c>
    </row>
    <row r="1501" spans="1:15" hidden="1" x14ac:dyDescent="0.25">
      <c r="A1501" s="29" t="s">
        <v>2969</v>
      </c>
      <c r="B1501" s="30" t="s">
        <v>2970</v>
      </c>
      <c r="C1501" s="29" t="s">
        <v>2971</v>
      </c>
      <c r="D1501" s="33"/>
      <c r="E1501" s="33"/>
      <c r="F1501" s="33"/>
      <c r="G1501" s="34"/>
      <c r="H1501" s="35"/>
      <c r="I1501" s="35"/>
      <c r="J1501" s="35"/>
      <c r="K1501" s="35">
        <v>130061</v>
      </c>
      <c r="L1501" s="35">
        <v>122065</v>
      </c>
      <c r="M1501" s="35">
        <v>19262</v>
      </c>
      <c r="N1501" s="36"/>
      <c r="O1501" s="37">
        <f t="shared" si="23"/>
        <v>271388</v>
      </c>
    </row>
    <row r="1502" spans="1:15" hidden="1" x14ac:dyDescent="0.25">
      <c r="A1502" s="29" t="s">
        <v>2972</v>
      </c>
      <c r="B1502" s="30" t="s">
        <v>2973</v>
      </c>
      <c r="C1502" s="29" t="s">
        <v>93</v>
      </c>
      <c r="D1502" s="33"/>
      <c r="E1502" s="33"/>
      <c r="F1502" s="33"/>
      <c r="G1502" s="34"/>
      <c r="H1502" s="35"/>
      <c r="I1502" s="35"/>
      <c r="J1502" s="35"/>
      <c r="K1502" s="35"/>
      <c r="L1502" s="35">
        <v>279429</v>
      </c>
      <c r="M1502" s="35"/>
      <c r="N1502" s="36"/>
      <c r="O1502" s="37">
        <f t="shared" si="23"/>
        <v>279429</v>
      </c>
    </row>
    <row r="1503" spans="1:15" hidden="1" x14ac:dyDescent="0.25">
      <c r="A1503" s="29" t="s">
        <v>2974</v>
      </c>
      <c r="B1503" s="30" t="s">
        <v>2975</v>
      </c>
      <c r="C1503" s="29" t="s">
        <v>32</v>
      </c>
      <c r="D1503" s="33"/>
      <c r="E1503" s="33"/>
      <c r="F1503" s="33"/>
      <c r="G1503" s="34"/>
      <c r="H1503" s="35"/>
      <c r="I1503" s="35"/>
      <c r="J1503" s="35"/>
      <c r="K1503" s="35"/>
      <c r="L1503" s="35"/>
      <c r="M1503" s="35"/>
      <c r="N1503" s="36">
        <v>56285</v>
      </c>
      <c r="O1503" s="37">
        <f t="shared" si="23"/>
        <v>56285</v>
      </c>
    </row>
    <row r="1504" spans="1:15" hidden="1" x14ac:dyDescent="0.25">
      <c r="A1504" s="29" t="s">
        <v>2976</v>
      </c>
      <c r="B1504" s="30" t="s">
        <v>2977</v>
      </c>
      <c r="C1504" s="29" t="s">
        <v>43</v>
      </c>
      <c r="D1504" s="33"/>
      <c r="E1504" s="33"/>
      <c r="F1504" s="33"/>
      <c r="G1504" s="34"/>
      <c r="H1504" s="35"/>
      <c r="I1504" s="35"/>
      <c r="J1504" s="35"/>
      <c r="K1504" s="35"/>
      <c r="L1504" s="35"/>
      <c r="M1504" s="35"/>
      <c r="N1504" s="36">
        <v>422653</v>
      </c>
      <c r="O1504" s="37">
        <f t="shared" si="23"/>
        <v>422653</v>
      </c>
    </row>
    <row r="1505" spans="1:15" hidden="1" x14ac:dyDescent="0.25">
      <c r="A1505" s="29" t="s">
        <v>2978</v>
      </c>
      <c r="B1505" s="30" t="s">
        <v>2979</v>
      </c>
      <c r="C1505" s="29" t="s">
        <v>204</v>
      </c>
      <c r="D1505" s="33"/>
      <c r="E1505" s="33"/>
      <c r="F1505" s="33"/>
      <c r="G1505" s="34"/>
      <c r="H1505" s="35"/>
      <c r="I1505" s="35"/>
      <c r="J1505" s="35"/>
      <c r="K1505" s="35"/>
      <c r="L1505" s="35"/>
      <c r="M1505" s="35"/>
      <c r="N1505" s="36">
        <v>395845</v>
      </c>
      <c r="O1505" s="37">
        <f t="shared" si="23"/>
        <v>395845</v>
      </c>
    </row>
    <row r="1506" spans="1:15" hidden="1" x14ac:dyDescent="0.25">
      <c r="A1506" s="29" t="s">
        <v>2980</v>
      </c>
      <c r="B1506" s="30" t="s">
        <v>2981</v>
      </c>
      <c r="C1506" s="29" t="s">
        <v>313</v>
      </c>
      <c r="D1506" s="33"/>
      <c r="E1506" s="33"/>
      <c r="F1506" s="33"/>
      <c r="G1506" s="34">
        <v>1977739</v>
      </c>
      <c r="H1506" s="35"/>
      <c r="I1506" s="35"/>
      <c r="J1506" s="35"/>
      <c r="K1506" s="35"/>
      <c r="L1506" s="35"/>
      <c r="M1506" s="35"/>
      <c r="N1506" s="36"/>
      <c r="O1506" s="37">
        <f t="shared" si="23"/>
        <v>1977739</v>
      </c>
    </row>
    <row r="1507" spans="1:15" hidden="1" x14ac:dyDescent="0.25">
      <c r="A1507" s="29" t="s">
        <v>2982</v>
      </c>
      <c r="B1507" s="30" t="s">
        <v>2983</v>
      </c>
      <c r="C1507" s="29" t="s">
        <v>96</v>
      </c>
      <c r="D1507" s="33"/>
      <c r="E1507" s="33"/>
      <c r="F1507" s="33"/>
      <c r="G1507" s="34"/>
      <c r="H1507" s="35"/>
      <c r="I1507" s="35"/>
      <c r="J1507" s="35"/>
      <c r="K1507" s="35"/>
      <c r="L1507" s="35"/>
      <c r="M1507" s="35"/>
      <c r="N1507" s="36">
        <v>73543</v>
      </c>
      <c r="O1507" s="37">
        <f t="shared" si="23"/>
        <v>73543</v>
      </c>
    </row>
    <row r="1508" spans="1:15" hidden="1" x14ac:dyDescent="0.25">
      <c r="A1508" s="29" t="s">
        <v>2984</v>
      </c>
      <c r="B1508" s="30" t="s">
        <v>2985</v>
      </c>
      <c r="C1508" s="29" t="s">
        <v>43</v>
      </c>
      <c r="D1508" s="33">
        <v>5051299</v>
      </c>
      <c r="E1508" s="33"/>
      <c r="F1508" s="33">
        <v>2813856</v>
      </c>
      <c r="G1508" s="34"/>
      <c r="H1508" s="35"/>
      <c r="I1508" s="35"/>
      <c r="J1508" s="35"/>
      <c r="K1508" s="35"/>
      <c r="L1508" s="35"/>
      <c r="M1508" s="35"/>
      <c r="N1508" s="36"/>
      <c r="O1508" s="37">
        <f t="shared" si="23"/>
        <v>7865155</v>
      </c>
    </row>
    <row r="1509" spans="1:15" hidden="1" x14ac:dyDescent="0.25">
      <c r="A1509" s="29" t="s">
        <v>2986</v>
      </c>
      <c r="B1509" s="30" t="s">
        <v>2987</v>
      </c>
      <c r="C1509" s="29" t="s">
        <v>92</v>
      </c>
      <c r="D1509" s="33"/>
      <c r="E1509" s="33"/>
      <c r="F1509" s="33"/>
      <c r="G1509" s="34"/>
      <c r="H1509" s="35"/>
      <c r="I1509" s="35"/>
      <c r="J1509" s="35"/>
      <c r="K1509" s="35"/>
      <c r="L1509" s="35">
        <v>470745</v>
      </c>
      <c r="M1509" s="35"/>
      <c r="N1509" s="36"/>
      <c r="O1509" s="37">
        <f t="shared" si="23"/>
        <v>470745</v>
      </c>
    </row>
    <row r="1510" spans="1:15" hidden="1" x14ac:dyDescent="0.25">
      <c r="A1510" s="29" t="s">
        <v>2988</v>
      </c>
      <c r="B1510" s="30" t="s">
        <v>2989</v>
      </c>
      <c r="C1510" s="29" t="s">
        <v>32</v>
      </c>
      <c r="D1510" s="33"/>
      <c r="E1510" s="33"/>
      <c r="F1510" s="33"/>
      <c r="G1510" s="34"/>
      <c r="H1510" s="35"/>
      <c r="I1510" s="35"/>
      <c r="J1510" s="35"/>
      <c r="K1510" s="35"/>
      <c r="L1510" s="35"/>
      <c r="M1510" s="35"/>
      <c r="N1510" s="36">
        <v>69687</v>
      </c>
      <c r="O1510" s="37">
        <f t="shared" si="23"/>
        <v>69687</v>
      </c>
    </row>
    <row r="1511" spans="1:15" hidden="1" x14ac:dyDescent="0.25">
      <c r="A1511" s="29" t="s">
        <v>2990</v>
      </c>
      <c r="B1511" s="30" t="s">
        <v>2991</v>
      </c>
      <c r="C1511" s="29" t="s">
        <v>37</v>
      </c>
      <c r="D1511" s="33"/>
      <c r="E1511" s="33"/>
      <c r="F1511" s="33"/>
      <c r="G1511" s="34"/>
      <c r="H1511" s="35"/>
      <c r="I1511" s="35"/>
      <c r="J1511" s="35"/>
      <c r="K1511" s="35"/>
      <c r="L1511" s="35"/>
      <c r="M1511" s="35"/>
      <c r="N1511" s="36">
        <v>22794</v>
      </c>
      <c r="O1511" s="37">
        <f t="shared" si="23"/>
        <v>22794</v>
      </c>
    </row>
    <row r="1512" spans="1:15" hidden="1" x14ac:dyDescent="0.25">
      <c r="A1512" s="29" t="s">
        <v>2992</v>
      </c>
      <c r="B1512" s="30" t="s">
        <v>2993</v>
      </c>
      <c r="C1512" s="29" t="s">
        <v>308</v>
      </c>
      <c r="D1512" s="33"/>
      <c r="E1512" s="33"/>
      <c r="F1512" s="33"/>
      <c r="G1512" s="34"/>
      <c r="H1512" s="35"/>
      <c r="I1512" s="35"/>
      <c r="J1512" s="35"/>
      <c r="K1512" s="35"/>
      <c r="L1512" s="35"/>
      <c r="M1512" s="35"/>
      <c r="N1512" s="36">
        <v>55337</v>
      </c>
      <c r="O1512" s="37">
        <f t="shared" si="23"/>
        <v>55337</v>
      </c>
    </row>
    <row r="1513" spans="1:15" hidden="1" x14ac:dyDescent="0.25">
      <c r="A1513" s="29" t="s">
        <v>2996</v>
      </c>
      <c r="B1513" s="30" t="s">
        <v>2995</v>
      </c>
      <c r="C1513" s="29" t="s">
        <v>77</v>
      </c>
      <c r="D1513" s="33"/>
      <c r="E1513" s="33"/>
      <c r="F1513" s="33"/>
      <c r="G1513" s="34"/>
      <c r="H1513" s="35"/>
      <c r="I1513" s="35"/>
      <c r="J1513" s="35"/>
      <c r="K1513" s="35"/>
      <c r="L1513" s="35"/>
      <c r="M1513" s="35"/>
      <c r="N1513" s="36">
        <v>64273</v>
      </c>
      <c r="O1513" s="37">
        <f t="shared" si="23"/>
        <v>64273</v>
      </c>
    </row>
    <row r="1514" spans="1:15" x14ac:dyDescent="0.25">
      <c r="A1514" s="29" t="s">
        <v>2994</v>
      </c>
      <c r="B1514" s="30" t="s">
        <v>2995</v>
      </c>
      <c r="C1514" s="29" t="s">
        <v>689</v>
      </c>
      <c r="D1514" s="33"/>
      <c r="E1514" s="33"/>
      <c r="F1514" s="33"/>
      <c r="G1514" s="34"/>
      <c r="H1514" s="35"/>
      <c r="I1514" s="35"/>
      <c r="J1514" s="35"/>
      <c r="K1514" s="35"/>
      <c r="L1514" s="35"/>
      <c r="M1514" s="35"/>
      <c r="N1514" s="36">
        <v>37605</v>
      </c>
      <c r="O1514" s="37">
        <f t="shared" si="23"/>
        <v>37605</v>
      </c>
    </row>
    <row r="1515" spans="1:15" hidden="1" x14ac:dyDescent="0.25">
      <c r="A1515" s="29" t="s">
        <v>2997</v>
      </c>
      <c r="B1515" s="30" t="s">
        <v>2998</v>
      </c>
      <c r="C1515" s="29" t="s">
        <v>178</v>
      </c>
      <c r="D1515" s="33"/>
      <c r="E1515" s="33"/>
      <c r="F1515" s="33"/>
      <c r="G1515" s="34"/>
      <c r="H1515" s="35"/>
      <c r="I1515" s="35"/>
      <c r="J1515" s="35"/>
      <c r="K1515" s="35"/>
      <c r="L1515" s="35">
        <v>465929</v>
      </c>
      <c r="M1515" s="35"/>
      <c r="N1515" s="36"/>
      <c r="O1515" s="37">
        <f t="shared" si="23"/>
        <v>465929</v>
      </c>
    </row>
    <row r="1516" spans="1:15" hidden="1" x14ac:dyDescent="0.25">
      <c r="A1516" s="29" t="s">
        <v>2999</v>
      </c>
      <c r="B1516" s="30" t="s">
        <v>3000</v>
      </c>
      <c r="C1516" s="29" t="s">
        <v>130</v>
      </c>
      <c r="D1516" s="33"/>
      <c r="E1516" s="33"/>
      <c r="F1516" s="33"/>
      <c r="G1516" s="34"/>
      <c r="H1516" s="35"/>
      <c r="I1516" s="35"/>
      <c r="J1516" s="35"/>
      <c r="K1516" s="35"/>
      <c r="L1516" s="35">
        <v>12522</v>
      </c>
      <c r="M1516" s="35">
        <v>2117</v>
      </c>
      <c r="N1516" s="36"/>
      <c r="O1516" s="37">
        <f t="shared" si="23"/>
        <v>14639</v>
      </c>
    </row>
    <row r="1517" spans="1:15" hidden="1" x14ac:dyDescent="0.25">
      <c r="A1517" s="29" t="s">
        <v>3001</v>
      </c>
      <c r="B1517" s="30" t="s">
        <v>3002</v>
      </c>
      <c r="C1517" s="29" t="s">
        <v>313</v>
      </c>
      <c r="D1517" s="33"/>
      <c r="E1517" s="33"/>
      <c r="F1517" s="33"/>
      <c r="G1517" s="34">
        <v>1634774</v>
      </c>
      <c r="H1517" s="35"/>
      <c r="I1517" s="35"/>
      <c r="J1517" s="35"/>
      <c r="K1517" s="35"/>
      <c r="L1517" s="35"/>
      <c r="M1517" s="35"/>
      <c r="N1517" s="36"/>
      <c r="O1517" s="37">
        <f t="shared" si="23"/>
        <v>1634774</v>
      </c>
    </row>
    <row r="1518" spans="1:15" hidden="1" x14ac:dyDescent="0.25">
      <c r="A1518" s="29" t="s">
        <v>3003</v>
      </c>
      <c r="B1518" s="30" t="s">
        <v>3004</v>
      </c>
      <c r="C1518" s="29" t="s">
        <v>524</v>
      </c>
      <c r="D1518" s="33"/>
      <c r="E1518" s="33"/>
      <c r="F1518" s="33"/>
      <c r="G1518" s="34"/>
      <c r="H1518" s="35"/>
      <c r="I1518" s="35"/>
      <c r="J1518" s="35"/>
      <c r="K1518" s="35"/>
      <c r="L1518" s="35"/>
      <c r="M1518" s="35"/>
      <c r="N1518" s="36">
        <v>40391</v>
      </c>
      <c r="O1518" s="37">
        <f t="shared" si="23"/>
        <v>40391</v>
      </c>
    </row>
    <row r="1519" spans="1:15" hidden="1" x14ac:dyDescent="0.25">
      <c r="A1519" s="29" t="s">
        <v>3005</v>
      </c>
      <c r="B1519" s="30" t="s">
        <v>3006</v>
      </c>
      <c r="C1519" s="29" t="s">
        <v>109</v>
      </c>
      <c r="D1519" s="33"/>
      <c r="E1519" s="33"/>
      <c r="F1519" s="33"/>
      <c r="G1519" s="34"/>
      <c r="H1519" s="35"/>
      <c r="I1519" s="35"/>
      <c r="J1519" s="35"/>
      <c r="K1519" s="35"/>
      <c r="L1519" s="35">
        <v>86087</v>
      </c>
      <c r="M1519" s="35"/>
      <c r="N1519" s="36"/>
      <c r="O1519" s="37">
        <f t="shared" si="23"/>
        <v>86087</v>
      </c>
    </row>
    <row r="1520" spans="1:15" hidden="1" x14ac:dyDescent="0.25">
      <c r="A1520" s="29" t="s">
        <v>3007</v>
      </c>
      <c r="B1520" s="30" t="s">
        <v>3008</v>
      </c>
      <c r="C1520" s="29" t="s">
        <v>109</v>
      </c>
      <c r="D1520" s="33"/>
      <c r="E1520" s="33"/>
      <c r="F1520" s="33"/>
      <c r="G1520" s="34"/>
      <c r="H1520" s="35"/>
      <c r="I1520" s="35"/>
      <c r="J1520" s="35"/>
      <c r="K1520" s="35"/>
      <c r="L1520" s="35">
        <v>132595</v>
      </c>
      <c r="M1520" s="35">
        <v>20423</v>
      </c>
      <c r="N1520" s="36"/>
      <c r="O1520" s="37">
        <f t="shared" si="23"/>
        <v>153018</v>
      </c>
    </row>
    <row r="1521" spans="1:15" hidden="1" x14ac:dyDescent="0.25">
      <c r="A1521" s="29" t="s">
        <v>3009</v>
      </c>
      <c r="B1521" s="30" t="s">
        <v>3010</v>
      </c>
      <c r="C1521" s="29" t="s">
        <v>109</v>
      </c>
      <c r="D1521" s="33"/>
      <c r="E1521" s="33"/>
      <c r="F1521" s="33"/>
      <c r="G1521" s="34"/>
      <c r="H1521" s="35"/>
      <c r="I1521" s="35"/>
      <c r="J1521" s="35"/>
      <c r="K1521" s="35"/>
      <c r="L1521" s="35">
        <v>868004</v>
      </c>
      <c r="M1521" s="35">
        <v>134182</v>
      </c>
      <c r="N1521" s="36"/>
      <c r="O1521" s="37">
        <f t="shared" si="23"/>
        <v>1002186</v>
      </c>
    </row>
    <row r="1522" spans="1:15" hidden="1" x14ac:dyDescent="0.25">
      <c r="A1522" s="29" t="s">
        <v>3011</v>
      </c>
      <c r="B1522" s="30" t="s">
        <v>3012</v>
      </c>
      <c r="C1522" s="29" t="s">
        <v>109</v>
      </c>
      <c r="D1522" s="33"/>
      <c r="E1522" s="33"/>
      <c r="F1522" s="33"/>
      <c r="G1522" s="34"/>
      <c r="H1522" s="35"/>
      <c r="I1522" s="35"/>
      <c r="J1522" s="35"/>
      <c r="K1522" s="35"/>
      <c r="L1522" s="35">
        <v>1042726</v>
      </c>
      <c r="M1522" s="35">
        <v>161402</v>
      </c>
      <c r="N1522" s="36"/>
      <c r="O1522" s="37">
        <f t="shared" si="23"/>
        <v>1204128</v>
      </c>
    </row>
    <row r="1523" spans="1:15" hidden="1" x14ac:dyDescent="0.25">
      <c r="A1523" s="29" t="s">
        <v>3013</v>
      </c>
      <c r="B1523" s="30" t="s">
        <v>3014</v>
      </c>
      <c r="C1523" s="29" t="s">
        <v>109</v>
      </c>
      <c r="D1523" s="33"/>
      <c r="E1523" s="33"/>
      <c r="F1523" s="33"/>
      <c r="G1523" s="34"/>
      <c r="H1523" s="35"/>
      <c r="I1523" s="35"/>
      <c r="J1523" s="35"/>
      <c r="K1523" s="35"/>
      <c r="L1523" s="35">
        <v>1290911</v>
      </c>
      <c r="M1523" s="35">
        <v>200204</v>
      </c>
      <c r="N1523" s="36"/>
      <c r="O1523" s="37">
        <f t="shared" si="23"/>
        <v>1491115</v>
      </c>
    </row>
    <row r="1524" spans="1:15" hidden="1" x14ac:dyDescent="0.25">
      <c r="A1524" s="29" t="s">
        <v>3015</v>
      </c>
      <c r="B1524" s="30" t="s">
        <v>3016</v>
      </c>
      <c r="C1524" s="29" t="s">
        <v>109</v>
      </c>
      <c r="D1524" s="33"/>
      <c r="E1524" s="33"/>
      <c r="F1524" s="33"/>
      <c r="G1524" s="34"/>
      <c r="H1524" s="35"/>
      <c r="I1524" s="35"/>
      <c r="J1524" s="35"/>
      <c r="K1524" s="35"/>
      <c r="L1524" s="35">
        <v>58759</v>
      </c>
      <c r="M1524" s="35">
        <v>9121</v>
      </c>
      <c r="N1524" s="36"/>
      <c r="O1524" s="37">
        <f t="shared" si="23"/>
        <v>67880</v>
      </c>
    </row>
    <row r="1525" spans="1:15" hidden="1" x14ac:dyDescent="0.25">
      <c r="A1525" s="29" t="s">
        <v>3017</v>
      </c>
      <c r="B1525" s="30" t="s">
        <v>3018</v>
      </c>
      <c r="C1525" s="29" t="s">
        <v>109</v>
      </c>
      <c r="D1525" s="33"/>
      <c r="E1525" s="33"/>
      <c r="F1525" s="33"/>
      <c r="G1525" s="34"/>
      <c r="H1525" s="35"/>
      <c r="I1525" s="35"/>
      <c r="J1525" s="35"/>
      <c r="K1525" s="35"/>
      <c r="L1525" s="35"/>
      <c r="M1525" s="35"/>
      <c r="N1525" s="36">
        <v>15316</v>
      </c>
      <c r="O1525" s="37">
        <f t="shared" si="23"/>
        <v>15316</v>
      </c>
    </row>
    <row r="1526" spans="1:15" hidden="1" x14ac:dyDescent="0.25">
      <c r="A1526" s="29" t="s">
        <v>3019</v>
      </c>
      <c r="B1526" s="30" t="s">
        <v>3020</v>
      </c>
      <c r="C1526" s="29" t="s">
        <v>109</v>
      </c>
      <c r="D1526" s="33"/>
      <c r="E1526" s="33"/>
      <c r="F1526" s="33"/>
      <c r="G1526" s="34"/>
      <c r="H1526" s="35"/>
      <c r="I1526" s="35"/>
      <c r="J1526" s="35"/>
      <c r="K1526" s="35"/>
      <c r="L1526" s="35">
        <v>330695</v>
      </c>
      <c r="M1526" s="35">
        <v>51320</v>
      </c>
      <c r="N1526" s="36"/>
      <c r="O1526" s="37">
        <f t="shared" si="23"/>
        <v>382015</v>
      </c>
    </row>
    <row r="1527" spans="1:15" hidden="1" x14ac:dyDescent="0.25">
      <c r="A1527" s="29" t="s">
        <v>3021</v>
      </c>
      <c r="B1527" s="30" t="s">
        <v>3022</v>
      </c>
      <c r="C1527" s="29" t="s">
        <v>109</v>
      </c>
      <c r="D1527" s="33"/>
      <c r="E1527" s="33"/>
      <c r="F1527" s="33"/>
      <c r="G1527" s="34"/>
      <c r="H1527" s="35"/>
      <c r="I1527" s="35"/>
      <c r="J1527" s="35"/>
      <c r="K1527" s="35"/>
      <c r="L1527" s="35">
        <v>353113</v>
      </c>
      <c r="M1527" s="35">
        <v>55072</v>
      </c>
      <c r="N1527" s="36"/>
      <c r="O1527" s="37">
        <f t="shared" si="23"/>
        <v>408185</v>
      </c>
    </row>
    <row r="1528" spans="1:15" hidden="1" x14ac:dyDescent="0.25">
      <c r="A1528" s="29" t="s">
        <v>3023</v>
      </c>
      <c r="B1528" s="30" t="s">
        <v>3024</v>
      </c>
      <c r="C1528" s="29" t="s">
        <v>43</v>
      </c>
      <c r="D1528" s="33"/>
      <c r="E1528" s="33"/>
      <c r="F1528" s="33"/>
      <c r="G1528" s="34"/>
      <c r="H1528" s="35"/>
      <c r="I1528" s="35"/>
      <c r="J1528" s="35"/>
      <c r="K1528" s="35"/>
      <c r="L1528" s="35"/>
      <c r="M1528" s="35"/>
      <c r="N1528" s="36">
        <v>604666</v>
      </c>
      <c r="O1528" s="37">
        <f t="shared" si="23"/>
        <v>604666</v>
      </c>
    </row>
    <row r="1529" spans="1:15" hidden="1" x14ac:dyDescent="0.25">
      <c r="A1529" s="29" t="s">
        <v>3025</v>
      </c>
      <c r="B1529" s="30" t="s">
        <v>3026</v>
      </c>
      <c r="C1529" s="29" t="s">
        <v>51</v>
      </c>
      <c r="D1529" s="33"/>
      <c r="E1529" s="33"/>
      <c r="F1529" s="33"/>
      <c r="G1529" s="34"/>
      <c r="H1529" s="35"/>
      <c r="I1529" s="35"/>
      <c r="J1529" s="35"/>
      <c r="K1529" s="35"/>
      <c r="L1529" s="35"/>
      <c r="M1529" s="35"/>
      <c r="N1529" s="36">
        <v>275424</v>
      </c>
      <c r="O1529" s="37">
        <f t="shared" si="23"/>
        <v>275424</v>
      </c>
    </row>
    <row r="1530" spans="1:15" hidden="1" x14ac:dyDescent="0.25">
      <c r="A1530" s="29" t="s">
        <v>3027</v>
      </c>
      <c r="B1530" s="30" t="s">
        <v>3028</v>
      </c>
      <c r="C1530" s="29" t="s">
        <v>51</v>
      </c>
      <c r="D1530" s="33"/>
      <c r="E1530" s="33"/>
      <c r="F1530" s="33"/>
      <c r="G1530" s="34"/>
      <c r="H1530" s="35"/>
      <c r="I1530" s="35">
        <v>1775185</v>
      </c>
      <c r="J1530" s="35">
        <v>262641</v>
      </c>
      <c r="K1530" s="35"/>
      <c r="L1530" s="35"/>
      <c r="M1530" s="35"/>
      <c r="N1530" s="36"/>
      <c r="O1530" s="37">
        <f t="shared" si="23"/>
        <v>2037826</v>
      </c>
    </row>
    <row r="1531" spans="1:15" hidden="1" x14ac:dyDescent="0.25">
      <c r="A1531" s="29" t="s">
        <v>3029</v>
      </c>
      <c r="B1531" s="30" t="s">
        <v>3030</v>
      </c>
      <c r="C1531" s="29" t="s">
        <v>51</v>
      </c>
      <c r="D1531" s="33"/>
      <c r="E1531" s="33"/>
      <c r="F1531" s="33"/>
      <c r="G1531" s="34"/>
      <c r="H1531" s="35"/>
      <c r="I1531" s="35">
        <v>312186</v>
      </c>
      <c r="J1531" s="35">
        <v>48923</v>
      </c>
      <c r="K1531" s="35"/>
      <c r="L1531" s="35"/>
      <c r="M1531" s="35"/>
      <c r="N1531" s="36"/>
      <c r="O1531" s="37">
        <f t="shared" si="23"/>
        <v>361109</v>
      </c>
    </row>
    <row r="1532" spans="1:15" hidden="1" x14ac:dyDescent="0.25">
      <c r="A1532" s="29" t="s">
        <v>3031</v>
      </c>
      <c r="B1532" s="30" t="s">
        <v>3032</v>
      </c>
      <c r="C1532" s="29" t="s">
        <v>139</v>
      </c>
      <c r="D1532" s="33"/>
      <c r="E1532" s="33"/>
      <c r="F1532" s="33"/>
      <c r="G1532" s="34"/>
      <c r="H1532" s="35"/>
      <c r="I1532" s="35"/>
      <c r="J1532" s="35"/>
      <c r="K1532" s="35"/>
      <c r="L1532" s="35">
        <v>2010932</v>
      </c>
      <c r="M1532" s="35">
        <v>331311</v>
      </c>
      <c r="N1532" s="36"/>
      <c r="O1532" s="37">
        <f t="shared" si="23"/>
        <v>2342243</v>
      </c>
    </row>
    <row r="1533" spans="1:15" hidden="1" x14ac:dyDescent="0.25">
      <c r="A1533" s="29" t="s">
        <v>3033</v>
      </c>
      <c r="B1533" s="30" t="s">
        <v>3034</v>
      </c>
      <c r="C1533" s="29" t="s">
        <v>144</v>
      </c>
      <c r="D1533" s="33"/>
      <c r="E1533" s="33"/>
      <c r="F1533" s="33"/>
      <c r="G1533" s="34"/>
      <c r="H1533" s="35"/>
      <c r="I1533" s="35"/>
      <c r="J1533" s="35"/>
      <c r="K1533" s="35"/>
      <c r="L1533" s="35"/>
      <c r="M1533" s="35"/>
      <c r="N1533" s="36">
        <v>295885</v>
      </c>
      <c r="O1533" s="37">
        <f t="shared" si="23"/>
        <v>295885</v>
      </c>
    </row>
    <row r="1534" spans="1:15" hidden="1" x14ac:dyDescent="0.25">
      <c r="A1534" s="29" t="s">
        <v>3035</v>
      </c>
      <c r="B1534" s="30" t="s">
        <v>3036</v>
      </c>
      <c r="C1534" s="29" t="s">
        <v>144</v>
      </c>
      <c r="D1534" s="33"/>
      <c r="E1534" s="33"/>
      <c r="F1534" s="33"/>
      <c r="G1534" s="34"/>
      <c r="H1534" s="35"/>
      <c r="I1534" s="35"/>
      <c r="J1534" s="35"/>
      <c r="K1534" s="35"/>
      <c r="L1534" s="35"/>
      <c r="M1534" s="35"/>
      <c r="N1534" s="36">
        <v>158296</v>
      </c>
      <c r="O1534" s="37">
        <f t="shared" si="23"/>
        <v>158296</v>
      </c>
    </row>
    <row r="1535" spans="1:15" hidden="1" x14ac:dyDescent="0.25">
      <c r="A1535" s="29" t="s">
        <v>3037</v>
      </c>
      <c r="B1535" s="30" t="s">
        <v>3038</v>
      </c>
      <c r="C1535" s="29" t="s">
        <v>144</v>
      </c>
      <c r="D1535" s="33">
        <v>5090935</v>
      </c>
      <c r="E1535" s="33">
        <v>772752</v>
      </c>
      <c r="F1535" s="33"/>
      <c r="G1535" s="34"/>
      <c r="H1535" s="35"/>
      <c r="I1535" s="35"/>
      <c r="J1535" s="35"/>
      <c r="K1535" s="35"/>
      <c r="L1535" s="35"/>
      <c r="M1535" s="35"/>
      <c r="N1535" s="36"/>
      <c r="O1535" s="37">
        <f t="shared" si="23"/>
        <v>5863687</v>
      </c>
    </row>
    <row r="1536" spans="1:15" hidden="1" x14ac:dyDescent="0.25">
      <c r="A1536" s="29" t="s">
        <v>3039</v>
      </c>
      <c r="B1536" s="30" t="s">
        <v>3040</v>
      </c>
      <c r="C1536" s="29" t="s">
        <v>144</v>
      </c>
      <c r="D1536" s="33"/>
      <c r="E1536" s="33"/>
      <c r="F1536" s="33"/>
      <c r="G1536" s="34"/>
      <c r="H1536" s="35"/>
      <c r="I1536" s="35"/>
      <c r="J1536" s="35"/>
      <c r="K1536" s="35"/>
      <c r="L1536" s="35"/>
      <c r="M1536" s="35"/>
      <c r="N1536" s="36">
        <v>26768</v>
      </c>
      <c r="O1536" s="37">
        <f t="shared" si="23"/>
        <v>26768</v>
      </c>
    </row>
    <row r="1537" spans="1:15" hidden="1" x14ac:dyDescent="0.25">
      <c r="A1537" s="29" t="s">
        <v>3041</v>
      </c>
      <c r="B1537" s="30" t="s">
        <v>3042</v>
      </c>
      <c r="C1537" s="29" t="s">
        <v>144</v>
      </c>
      <c r="D1537" s="33"/>
      <c r="E1537" s="33"/>
      <c r="F1537" s="33"/>
      <c r="G1537" s="34"/>
      <c r="H1537" s="35"/>
      <c r="I1537" s="35"/>
      <c r="J1537" s="35"/>
      <c r="K1537" s="35"/>
      <c r="L1537" s="35"/>
      <c r="M1537" s="35"/>
      <c r="N1537" s="36">
        <v>50515</v>
      </c>
      <c r="O1537" s="37">
        <f t="shared" si="23"/>
        <v>50515</v>
      </c>
    </row>
    <row r="1538" spans="1:15" hidden="1" x14ac:dyDescent="0.25">
      <c r="A1538" s="29" t="s">
        <v>3043</v>
      </c>
      <c r="B1538" s="30" t="s">
        <v>3044</v>
      </c>
      <c r="C1538" s="29" t="s">
        <v>144</v>
      </c>
      <c r="D1538" s="33"/>
      <c r="E1538" s="33"/>
      <c r="F1538" s="33"/>
      <c r="G1538" s="34"/>
      <c r="H1538" s="35"/>
      <c r="I1538" s="35"/>
      <c r="J1538" s="35"/>
      <c r="K1538" s="35"/>
      <c r="L1538" s="35"/>
      <c r="M1538" s="35"/>
      <c r="N1538" s="36">
        <v>56746</v>
      </c>
      <c r="O1538" s="37">
        <f t="shared" si="23"/>
        <v>56746</v>
      </c>
    </row>
    <row r="1539" spans="1:15" hidden="1" x14ac:dyDescent="0.25">
      <c r="A1539" s="29" t="s">
        <v>3045</v>
      </c>
      <c r="B1539" s="30" t="s">
        <v>3046</v>
      </c>
      <c r="C1539" s="29" t="s">
        <v>144</v>
      </c>
      <c r="D1539" s="33"/>
      <c r="E1539" s="33"/>
      <c r="F1539" s="33"/>
      <c r="G1539" s="34"/>
      <c r="H1539" s="35"/>
      <c r="I1539" s="35"/>
      <c r="J1539" s="35"/>
      <c r="K1539" s="35"/>
      <c r="L1539" s="35"/>
      <c r="M1539" s="35"/>
      <c r="N1539" s="36">
        <v>91227</v>
      </c>
      <c r="O1539" s="37">
        <f t="shared" si="23"/>
        <v>91227</v>
      </c>
    </row>
    <row r="1540" spans="1:15" hidden="1" x14ac:dyDescent="0.25">
      <c r="A1540" s="29" t="s">
        <v>3047</v>
      </c>
      <c r="B1540" s="30" t="s">
        <v>3048</v>
      </c>
      <c r="C1540" s="29" t="s">
        <v>144</v>
      </c>
      <c r="D1540" s="33"/>
      <c r="E1540" s="33"/>
      <c r="F1540" s="33"/>
      <c r="G1540" s="34"/>
      <c r="H1540" s="35"/>
      <c r="I1540" s="35"/>
      <c r="J1540" s="35"/>
      <c r="K1540" s="35"/>
      <c r="L1540" s="35"/>
      <c r="M1540" s="35"/>
      <c r="N1540" s="36">
        <v>271213</v>
      </c>
      <c r="O1540" s="37">
        <f t="shared" ref="O1540:O1603" si="24">SUM(D1540:N1540)</f>
        <v>271213</v>
      </c>
    </row>
    <row r="1541" spans="1:15" hidden="1" x14ac:dyDescent="0.25">
      <c r="A1541" s="29" t="s">
        <v>3049</v>
      </c>
      <c r="B1541" s="30" t="s">
        <v>3050</v>
      </c>
      <c r="C1541" s="29" t="s">
        <v>144</v>
      </c>
      <c r="D1541" s="33"/>
      <c r="E1541" s="33"/>
      <c r="F1541" s="33"/>
      <c r="G1541" s="34"/>
      <c r="H1541" s="35"/>
      <c r="I1541" s="35"/>
      <c r="J1541" s="35"/>
      <c r="K1541" s="35">
        <v>299325</v>
      </c>
      <c r="L1541" s="35"/>
      <c r="M1541" s="35"/>
      <c r="N1541" s="36"/>
      <c r="O1541" s="37">
        <f t="shared" si="24"/>
        <v>299325</v>
      </c>
    </row>
    <row r="1542" spans="1:15" hidden="1" x14ac:dyDescent="0.25">
      <c r="A1542" s="29" t="s">
        <v>3051</v>
      </c>
      <c r="B1542" s="30" t="s">
        <v>3052</v>
      </c>
      <c r="C1542" s="29" t="s">
        <v>122</v>
      </c>
      <c r="D1542" s="33"/>
      <c r="E1542" s="33"/>
      <c r="F1542" s="33"/>
      <c r="G1542" s="34"/>
      <c r="H1542" s="35"/>
      <c r="I1542" s="35"/>
      <c r="J1542" s="35"/>
      <c r="K1542" s="35">
        <v>176736</v>
      </c>
      <c r="L1542" s="35"/>
      <c r="M1542" s="35"/>
      <c r="N1542" s="36"/>
      <c r="O1542" s="37">
        <f t="shared" si="24"/>
        <v>176736</v>
      </c>
    </row>
    <row r="1543" spans="1:15" hidden="1" x14ac:dyDescent="0.25">
      <c r="A1543" s="29" t="s">
        <v>3053</v>
      </c>
      <c r="B1543" s="30" t="s">
        <v>3054</v>
      </c>
      <c r="C1543" s="29" t="s">
        <v>60</v>
      </c>
      <c r="D1543" s="33"/>
      <c r="E1543" s="33"/>
      <c r="F1543" s="33"/>
      <c r="G1543" s="34"/>
      <c r="H1543" s="35"/>
      <c r="I1543" s="35"/>
      <c r="J1543" s="35"/>
      <c r="K1543" s="35"/>
      <c r="L1543" s="35"/>
      <c r="M1543" s="35"/>
      <c r="N1543" s="36">
        <v>162826</v>
      </c>
      <c r="O1543" s="37">
        <f t="shared" si="24"/>
        <v>162826</v>
      </c>
    </row>
    <row r="1544" spans="1:15" hidden="1" x14ac:dyDescent="0.25">
      <c r="A1544" s="29" t="s">
        <v>3055</v>
      </c>
      <c r="B1544" s="30" t="s">
        <v>3056</v>
      </c>
      <c r="C1544" s="29" t="s">
        <v>80</v>
      </c>
      <c r="D1544" s="33"/>
      <c r="E1544" s="33"/>
      <c r="F1544" s="33"/>
      <c r="G1544" s="34"/>
      <c r="H1544" s="35">
        <v>137008</v>
      </c>
      <c r="I1544" s="35"/>
      <c r="J1544" s="35"/>
      <c r="K1544" s="35"/>
      <c r="L1544" s="35"/>
      <c r="M1544" s="35"/>
      <c r="N1544" s="36"/>
      <c r="O1544" s="37">
        <f t="shared" si="24"/>
        <v>137008</v>
      </c>
    </row>
    <row r="1545" spans="1:15" hidden="1" x14ac:dyDescent="0.25">
      <c r="A1545" s="29" t="s">
        <v>3057</v>
      </c>
      <c r="B1545" s="30" t="s">
        <v>3058</v>
      </c>
      <c r="C1545" s="29" t="s">
        <v>80</v>
      </c>
      <c r="D1545" s="33"/>
      <c r="E1545" s="33"/>
      <c r="F1545" s="33"/>
      <c r="G1545" s="34"/>
      <c r="H1545" s="35">
        <v>148179</v>
      </c>
      <c r="I1545" s="35"/>
      <c r="J1545" s="35"/>
      <c r="K1545" s="35"/>
      <c r="L1545" s="35">
        <v>2335837</v>
      </c>
      <c r="M1545" s="35">
        <v>376781</v>
      </c>
      <c r="N1545" s="36"/>
      <c r="O1545" s="37">
        <f t="shared" si="24"/>
        <v>2860797</v>
      </c>
    </row>
    <row r="1546" spans="1:15" hidden="1" x14ac:dyDescent="0.25">
      <c r="A1546" s="29" t="s">
        <v>3059</v>
      </c>
      <c r="B1546" s="30" t="s">
        <v>3060</v>
      </c>
      <c r="C1546" s="29" t="s">
        <v>80</v>
      </c>
      <c r="D1546" s="33"/>
      <c r="E1546" s="33"/>
      <c r="F1546" s="33"/>
      <c r="G1546" s="34"/>
      <c r="H1546" s="35">
        <v>51959</v>
      </c>
      <c r="I1546" s="35"/>
      <c r="J1546" s="35"/>
      <c r="K1546" s="35"/>
      <c r="L1546" s="35">
        <v>798643</v>
      </c>
      <c r="M1546" s="35">
        <v>123860</v>
      </c>
      <c r="N1546" s="36"/>
      <c r="O1546" s="37">
        <f t="shared" si="24"/>
        <v>974462</v>
      </c>
    </row>
    <row r="1547" spans="1:15" hidden="1" x14ac:dyDescent="0.25">
      <c r="A1547" s="29" t="s">
        <v>3061</v>
      </c>
      <c r="B1547" s="30" t="s">
        <v>3062</v>
      </c>
      <c r="C1547" s="29" t="s">
        <v>80</v>
      </c>
      <c r="D1547" s="33"/>
      <c r="E1547" s="33"/>
      <c r="F1547" s="33"/>
      <c r="G1547" s="34"/>
      <c r="H1547" s="35">
        <v>101702</v>
      </c>
      <c r="I1547" s="35"/>
      <c r="J1547" s="35"/>
      <c r="K1547" s="35"/>
      <c r="L1547" s="35">
        <v>1604058</v>
      </c>
      <c r="M1547" s="35">
        <v>258949</v>
      </c>
      <c r="N1547" s="36"/>
      <c r="O1547" s="37">
        <f t="shared" si="24"/>
        <v>1964709</v>
      </c>
    </row>
    <row r="1548" spans="1:15" hidden="1" x14ac:dyDescent="0.25">
      <c r="A1548" s="29" t="s">
        <v>3063</v>
      </c>
      <c r="B1548" s="30" t="s">
        <v>3064</v>
      </c>
      <c r="C1548" s="29" t="s">
        <v>80</v>
      </c>
      <c r="D1548" s="33"/>
      <c r="E1548" s="33"/>
      <c r="F1548" s="33"/>
      <c r="G1548" s="34"/>
      <c r="H1548" s="35">
        <v>78031</v>
      </c>
      <c r="I1548" s="35"/>
      <c r="J1548" s="35"/>
      <c r="K1548" s="35"/>
      <c r="L1548" s="35">
        <v>1232113</v>
      </c>
      <c r="M1548" s="35">
        <v>199243</v>
      </c>
      <c r="N1548" s="36"/>
      <c r="O1548" s="37">
        <f t="shared" si="24"/>
        <v>1509387</v>
      </c>
    </row>
    <row r="1549" spans="1:15" hidden="1" x14ac:dyDescent="0.25">
      <c r="A1549" s="29" t="s">
        <v>3065</v>
      </c>
      <c r="B1549" s="30" t="s">
        <v>3066</v>
      </c>
      <c r="C1549" s="29" t="s">
        <v>144</v>
      </c>
      <c r="D1549" s="33"/>
      <c r="E1549" s="33"/>
      <c r="F1549" s="33"/>
      <c r="G1549" s="34"/>
      <c r="H1549" s="35"/>
      <c r="I1549" s="35"/>
      <c r="J1549" s="35"/>
      <c r="K1549" s="35"/>
      <c r="L1549" s="35"/>
      <c r="M1549" s="35"/>
      <c r="N1549" s="36">
        <v>475012</v>
      </c>
      <c r="O1549" s="37">
        <f t="shared" si="24"/>
        <v>475012</v>
      </c>
    </row>
    <row r="1550" spans="1:15" hidden="1" x14ac:dyDescent="0.25">
      <c r="A1550" s="29" t="s">
        <v>3067</v>
      </c>
      <c r="B1550" s="30" t="s">
        <v>3068</v>
      </c>
      <c r="C1550" s="29" t="s">
        <v>37</v>
      </c>
      <c r="D1550" s="33"/>
      <c r="E1550" s="33"/>
      <c r="F1550" s="33"/>
      <c r="G1550" s="34"/>
      <c r="H1550" s="35"/>
      <c r="I1550" s="35"/>
      <c r="J1550" s="35"/>
      <c r="K1550" s="35"/>
      <c r="L1550" s="35">
        <v>3232982</v>
      </c>
      <c r="M1550" s="35">
        <v>519099</v>
      </c>
      <c r="N1550" s="36"/>
      <c r="O1550" s="37">
        <f t="shared" si="24"/>
        <v>3752081</v>
      </c>
    </row>
    <row r="1551" spans="1:15" hidden="1" x14ac:dyDescent="0.25">
      <c r="A1551" s="29" t="s">
        <v>3069</v>
      </c>
      <c r="B1551" s="30" t="s">
        <v>3070</v>
      </c>
      <c r="C1551" s="29" t="s">
        <v>199</v>
      </c>
      <c r="D1551" s="33"/>
      <c r="E1551" s="33"/>
      <c r="F1551" s="33"/>
      <c r="G1551" s="34"/>
      <c r="H1551" s="35"/>
      <c r="I1551" s="35"/>
      <c r="J1551" s="35"/>
      <c r="K1551" s="35"/>
      <c r="L1551" s="35"/>
      <c r="M1551" s="35"/>
      <c r="N1551" s="36">
        <v>345560</v>
      </c>
      <c r="O1551" s="37">
        <f t="shared" si="24"/>
        <v>345560</v>
      </c>
    </row>
    <row r="1552" spans="1:15" hidden="1" x14ac:dyDescent="0.25">
      <c r="A1552" s="29" t="s">
        <v>3071</v>
      </c>
      <c r="B1552" s="30" t="s">
        <v>3072</v>
      </c>
      <c r="C1552" s="29" t="s">
        <v>204</v>
      </c>
      <c r="D1552" s="33"/>
      <c r="E1552" s="33"/>
      <c r="F1552" s="33"/>
      <c r="G1552" s="34"/>
      <c r="H1552" s="35"/>
      <c r="I1552" s="35"/>
      <c r="J1552" s="35"/>
      <c r="K1552" s="35"/>
      <c r="L1552" s="35"/>
      <c r="M1552" s="35"/>
      <c r="N1552" s="36">
        <v>553831</v>
      </c>
      <c r="O1552" s="37">
        <f t="shared" si="24"/>
        <v>553831</v>
      </c>
    </row>
    <row r="1553" spans="1:15" hidden="1" x14ac:dyDescent="0.25">
      <c r="A1553" s="29" t="s">
        <v>8241</v>
      </c>
      <c r="B1553" s="30" t="s">
        <v>8242</v>
      </c>
      <c r="C1553" s="29" t="s">
        <v>130</v>
      </c>
      <c r="D1553" s="33"/>
      <c r="E1553" s="33"/>
      <c r="F1553" s="33"/>
      <c r="G1553" s="34"/>
      <c r="H1553" s="35"/>
      <c r="I1553" s="35"/>
      <c r="J1553" s="35"/>
      <c r="K1553" s="35"/>
      <c r="L1553" s="35"/>
      <c r="M1553" s="35"/>
      <c r="N1553" s="36">
        <v>165916</v>
      </c>
      <c r="O1553" s="37">
        <f t="shared" si="24"/>
        <v>165916</v>
      </c>
    </row>
    <row r="1554" spans="1:15" hidden="1" x14ac:dyDescent="0.25">
      <c r="A1554" s="29" t="s">
        <v>3073</v>
      </c>
      <c r="B1554" s="30" t="s">
        <v>3074</v>
      </c>
      <c r="C1554" s="29" t="s">
        <v>29</v>
      </c>
      <c r="D1554" s="33"/>
      <c r="E1554" s="33"/>
      <c r="F1554" s="33"/>
      <c r="G1554" s="34"/>
      <c r="H1554" s="35"/>
      <c r="I1554" s="35"/>
      <c r="J1554" s="35"/>
      <c r="K1554" s="35"/>
      <c r="L1554" s="35"/>
      <c r="M1554" s="35"/>
      <c r="N1554" s="36">
        <v>395198</v>
      </c>
      <c r="O1554" s="37">
        <f t="shared" si="24"/>
        <v>395198</v>
      </c>
    </row>
    <row r="1555" spans="1:15" hidden="1" x14ac:dyDescent="0.25">
      <c r="A1555" s="29" t="s">
        <v>3075</v>
      </c>
      <c r="B1555" s="30" t="s">
        <v>3076</v>
      </c>
      <c r="C1555" s="29" t="s">
        <v>29</v>
      </c>
      <c r="D1555" s="33"/>
      <c r="E1555" s="33"/>
      <c r="F1555" s="33"/>
      <c r="G1555" s="34"/>
      <c r="H1555" s="35"/>
      <c r="I1555" s="35"/>
      <c r="J1555" s="35"/>
      <c r="K1555" s="35"/>
      <c r="L1555" s="35"/>
      <c r="M1555" s="35"/>
      <c r="N1555" s="36">
        <v>515845</v>
      </c>
      <c r="O1555" s="37">
        <f t="shared" si="24"/>
        <v>515845</v>
      </c>
    </row>
    <row r="1556" spans="1:15" hidden="1" x14ac:dyDescent="0.25">
      <c r="A1556" s="29" t="s">
        <v>8243</v>
      </c>
      <c r="B1556" s="30" t="s">
        <v>8244</v>
      </c>
      <c r="C1556" s="29" t="s">
        <v>60</v>
      </c>
      <c r="D1556" s="33"/>
      <c r="E1556" s="33"/>
      <c r="F1556" s="33"/>
      <c r="G1556" s="34"/>
      <c r="H1556" s="35">
        <v>5468</v>
      </c>
      <c r="I1556" s="35"/>
      <c r="J1556" s="35"/>
      <c r="K1556" s="35"/>
      <c r="L1556" s="35"/>
      <c r="M1556" s="35"/>
      <c r="N1556" s="36"/>
      <c r="O1556" s="37">
        <f t="shared" si="24"/>
        <v>5468</v>
      </c>
    </row>
    <row r="1557" spans="1:15" hidden="1" x14ac:dyDescent="0.25">
      <c r="A1557" s="29" t="s">
        <v>8245</v>
      </c>
      <c r="B1557" s="30" t="s">
        <v>8246</v>
      </c>
      <c r="C1557" s="29" t="s">
        <v>60</v>
      </c>
      <c r="D1557" s="33"/>
      <c r="E1557" s="33"/>
      <c r="F1557" s="33"/>
      <c r="G1557" s="34"/>
      <c r="H1557" s="35"/>
      <c r="I1557" s="35"/>
      <c r="J1557" s="35"/>
      <c r="K1557" s="35"/>
      <c r="L1557" s="35">
        <v>113222</v>
      </c>
      <c r="M1557" s="35"/>
      <c r="N1557" s="36"/>
      <c r="O1557" s="37">
        <f t="shared" si="24"/>
        <v>113222</v>
      </c>
    </row>
    <row r="1558" spans="1:15" hidden="1" x14ac:dyDescent="0.25">
      <c r="A1558" s="29" t="s">
        <v>8247</v>
      </c>
      <c r="B1558" s="30" t="s">
        <v>8248</v>
      </c>
      <c r="C1558" s="29" t="s">
        <v>60</v>
      </c>
      <c r="D1558" s="33"/>
      <c r="E1558" s="33"/>
      <c r="F1558" s="33"/>
      <c r="G1558" s="34"/>
      <c r="H1558" s="35"/>
      <c r="I1558" s="35"/>
      <c r="J1558" s="35"/>
      <c r="K1558" s="35"/>
      <c r="L1558" s="35"/>
      <c r="M1558" s="35"/>
      <c r="N1558" s="36">
        <v>41767</v>
      </c>
      <c r="O1558" s="37">
        <f t="shared" si="24"/>
        <v>41767</v>
      </c>
    </row>
    <row r="1559" spans="1:15" hidden="1" x14ac:dyDescent="0.25">
      <c r="A1559" s="29" t="s">
        <v>3077</v>
      </c>
      <c r="B1559" s="30" t="s">
        <v>3078</v>
      </c>
      <c r="C1559" s="29" t="s">
        <v>63</v>
      </c>
      <c r="D1559" s="33"/>
      <c r="E1559" s="33"/>
      <c r="F1559" s="33"/>
      <c r="G1559" s="34"/>
      <c r="H1559" s="35"/>
      <c r="I1559" s="35"/>
      <c r="J1559" s="35"/>
      <c r="K1559" s="35"/>
      <c r="L1559" s="35"/>
      <c r="M1559" s="35"/>
      <c r="N1559" s="36">
        <v>156651</v>
      </c>
      <c r="O1559" s="37">
        <f t="shared" si="24"/>
        <v>156651</v>
      </c>
    </row>
    <row r="1560" spans="1:15" hidden="1" x14ac:dyDescent="0.25">
      <c r="A1560" s="29" t="s">
        <v>3079</v>
      </c>
      <c r="B1560" s="30" t="s">
        <v>3080</v>
      </c>
      <c r="C1560" s="29" t="s">
        <v>378</v>
      </c>
      <c r="D1560" s="33"/>
      <c r="E1560" s="33"/>
      <c r="F1560" s="33"/>
      <c r="G1560" s="34"/>
      <c r="H1560" s="35"/>
      <c r="I1560" s="35"/>
      <c r="J1560" s="35"/>
      <c r="K1560" s="35"/>
      <c r="L1560" s="35"/>
      <c r="M1560" s="35"/>
      <c r="N1560" s="36">
        <v>129854</v>
      </c>
      <c r="O1560" s="37">
        <f t="shared" si="24"/>
        <v>129854</v>
      </c>
    </row>
    <row r="1561" spans="1:15" hidden="1" x14ac:dyDescent="0.25">
      <c r="A1561" s="29" t="s">
        <v>3081</v>
      </c>
      <c r="B1561" s="30" t="s">
        <v>4421</v>
      </c>
      <c r="C1561" s="29" t="s">
        <v>37</v>
      </c>
      <c r="D1561" s="33"/>
      <c r="E1561" s="33"/>
      <c r="F1561" s="33"/>
      <c r="G1561" s="34"/>
      <c r="H1561" s="35"/>
      <c r="I1561" s="35"/>
      <c r="J1561" s="35"/>
      <c r="K1561" s="35">
        <v>4054</v>
      </c>
      <c r="L1561" s="35"/>
      <c r="M1561" s="35"/>
      <c r="N1561" s="36"/>
      <c r="O1561" s="37">
        <f t="shared" si="24"/>
        <v>4054</v>
      </c>
    </row>
    <row r="1562" spans="1:15" hidden="1" x14ac:dyDescent="0.25">
      <c r="A1562" s="29" t="s">
        <v>3082</v>
      </c>
      <c r="B1562" s="30" t="s">
        <v>3083</v>
      </c>
      <c r="C1562" s="29" t="s">
        <v>1243</v>
      </c>
      <c r="D1562" s="33"/>
      <c r="E1562" s="33"/>
      <c r="F1562" s="33"/>
      <c r="G1562" s="34"/>
      <c r="H1562" s="35">
        <v>18345</v>
      </c>
      <c r="I1562" s="35"/>
      <c r="J1562" s="35"/>
      <c r="K1562" s="35"/>
      <c r="L1562" s="35"/>
      <c r="M1562" s="35"/>
      <c r="N1562" s="36"/>
      <c r="O1562" s="37">
        <f t="shared" si="24"/>
        <v>18345</v>
      </c>
    </row>
    <row r="1563" spans="1:15" hidden="1" x14ac:dyDescent="0.25">
      <c r="A1563" s="29" t="s">
        <v>3084</v>
      </c>
      <c r="B1563" s="30" t="s">
        <v>3085</v>
      </c>
      <c r="C1563" s="29" t="s">
        <v>558</v>
      </c>
      <c r="D1563" s="33"/>
      <c r="E1563" s="33"/>
      <c r="F1563" s="33"/>
      <c r="G1563" s="34"/>
      <c r="H1563" s="35">
        <v>12072</v>
      </c>
      <c r="I1563" s="35">
        <v>2733923</v>
      </c>
      <c r="J1563" s="35"/>
      <c r="K1563" s="35"/>
      <c r="L1563" s="35"/>
      <c r="M1563" s="35"/>
      <c r="N1563" s="36"/>
      <c r="O1563" s="37">
        <f t="shared" si="24"/>
        <v>2745995</v>
      </c>
    </row>
    <row r="1564" spans="1:15" hidden="1" x14ac:dyDescent="0.25">
      <c r="A1564" s="29" t="s">
        <v>3086</v>
      </c>
      <c r="B1564" s="30" t="s">
        <v>3087</v>
      </c>
      <c r="C1564" s="29" t="s">
        <v>558</v>
      </c>
      <c r="D1564" s="33"/>
      <c r="E1564" s="33"/>
      <c r="F1564" s="33"/>
      <c r="G1564" s="34"/>
      <c r="H1564" s="35">
        <v>44901</v>
      </c>
      <c r="I1564" s="35">
        <v>9716313</v>
      </c>
      <c r="J1564" s="35"/>
      <c r="K1564" s="35"/>
      <c r="L1564" s="35"/>
      <c r="M1564" s="35"/>
      <c r="N1564" s="36"/>
      <c r="O1564" s="37">
        <f t="shared" si="24"/>
        <v>9761214</v>
      </c>
    </row>
    <row r="1565" spans="1:15" hidden="1" x14ac:dyDescent="0.25">
      <c r="A1565" s="29" t="s">
        <v>3088</v>
      </c>
      <c r="B1565" s="30" t="s">
        <v>3089</v>
      </c>
      <c r="C1565" s="29" t="s">
        <v>558</v>
      </c>
      <c r="D1565" s="33"/>
      <c r="E1565" s="33"/>
      <c r="F1565" s="33"/>
      <c r="G1565" s="34"/>
      <c r="H1565" s="35">
        <v>4830</v>
      </c>
      <c r="I1565" s="35">
        <v>1057744</v>
      </c>
      <c r="J1565" s="35"/>
      <c r="K1565" s="35"/>
      <c r="L1565" s="35"/>
      <c r="M1565" s="35"/>
      <c r="N1565" s="36"/>
      <c r="O1565" s="37">
        <f t="shared" si="24"/>
        <v>1062574</v>
      </c>
    </row>
    <row r="1566" spans="1:15" hidden="1" x14ac:dyDescent="0.25">
      <c r="A1566" s="29" t="s">
        <v>3090</v>
      </c>
      <c r="B1566" s="30" t="s">
        <v>3091</v>
      </c>
      <c r="C1566" s="29" t="s">
        <v>558</v>
      </c>
      <c r="D1566" s="33"/>
      <c r="E1566" s="33"/>
      <c r="F1566" s="33"/>
      <c r="G1566" s="34"/>
      <c r="H1566" s="35">
        <v>5648</v>
      </c>
      <c r="I1566" s="35">
        <v>1257774</v>
      </c>
      <c r="J1566" s="35"/>
      <c r="K1566" s="35"/>
      <c r="L1566" s="35"/>
      <c r="M1566" s="35"/>
      <c r="N1566" s="36"/>
      <c r="O1566" s="37">
        <f t="shared" si="24"/>
        <v>1263422</v>
      </c>
    </row>
    <row r="1567" spans="1:15" hidden="1" x14ac:dyDescent="0.25">
      <c r="A1567" s="29" t="s">
        <v>3092</v>
      </c>
      <c r="B1567" s="30" t="s">
        <v>3093</v>
      </c>
      <c r="C1567" s="29" t="s">
        <v>239</v>
      </c>
      <c r="D1567" s="33"/>
      <c r="E1567" s="33"/>
      <c r="F1567" s="33"/>
      <c r="G1567" s="34"/>
      <c r="H1567" s="35"/>
      <c r="I1567" s="35"/>
      <c r="J1567" s="35"/>
      <c r="K1567" s="35"/>
      <c r="L1567" s="35"/>
      <c r="M1567" s="35"/>
      <c r="N1567" s="36">
        <v>35323</v>
      </c>
      <c r="O1567" s="37">
        <f t="shared" si="24"/>
        <v>35323</v>
      </c>
    </row>
    <row r="1568" spans="1:15" hidden="1" x14ac:dyDescent="0.25">
      <c r="A1568" s="29" t="s">
        <v>3094</v>
      </c>
      <c r="B1568" s="30" t="s">
        <v>3095</v>
      </c>
      <c r="C1568" s="29" t="s">
        <v>92</v>
      </c>
      <c r="D1568" s="33"/>
      <c r="E1568" s="33"/>
      <c r="F1568" s="33"/>
      <c r="G1568" s="34"/>
      <c r="H1568" s="35">
        <v>148093</v>
      </c>
      <c r="I1568" s="35"/>
      <c r="J1568" s="35"/>
      <c r="K1568" s="35"/>
      <c r="L1568" s="35">
        <v>2335356</v>
      </c>
      <c r="M1568" s="35">
        <v>376919</v>
      </c>
      <c r="N1568" s="36"/>
      <c r="O1568" s="37">
        <f t="shared" si="24"/>
        <v>2860368</v>
      </c>
    </row>
    <row r="1569" spans="1:15" hidden="1" x14ac:dyDescent="0.25">
      <c r="A1569" s="29" t="s">
        <v>3096</v>
      </c>
      <c r="B1569" s="30" t="s">
        <v>3097</v>
      </c>
      <c r="C1569" s="29" t="s">
        <v>92</v>
      </c>
      <c r="D1569" s="33"/>
      <c r="E1569" s="33"/>
      <c r="F1569" s="33"/>
      <c r="G1569" s="34"/>
      <c r="H1569" s="35"/>
      <c r="I1569" s="35"/>
      <c r="J1569" s="35"/>
      <c r="K1569" s="35"/>
      <c r="L1569" s="35">
        <v>353335</v>
      </c>
      <c r="M1569" s="35">
        <v>57006</v>
      </c>
      <c r="N1569" s="36"/>
      <c r="O1569" s="37">
        <f t="shared" si="24"/>
        <v>410341</v>
      </c>
    </row>
    <row r="1570" spans="1:15" hidden="1" x14ac:dyDescent="0.25">
      <c r="A1570" s="29" t="s">
        <v>3098</v>
      </c>
      <c r="B1570" s="30" t="s">
        <v>3099</v>
      </c>
      <c r="C1570" s="29" t="s">
        <v>92</v>
      </c>
      <c r="D1570" s="33"/>
      <c r="E1570" s="33"/>
      <c r="F1570" s="33"/>
      <c r="G1570" s="34"/>
      <c r="H1570" s="35"/>
      <c r="I1570" s="35"/>
      <c r="J1570" s="35"/>
      <c r="K1570" s="35"/>
      <c r="L1570" s="35">
        <v>594377</v>
      </c>
      <c r="M1570" s="35">
        <v>94736</v>
      </c>
      <c r="N1570" s="36"/>
      <c r="O1570" s="37">
        <f t="shared" si="24"/>
        <v>689113</v>
      </c>
    </row>
    <row r="1571" spans="1:15" hidden="1" x14ac:dyDescent="0.25">
      <c r="A1571" s="29" t="s">
        <v>3100</v>
      </c>
      <c r="B1571" s="30" t="s">
        <v>3101</v>
      </c>
      <c r="C1571" s="29" t="s">
        <v>92</v>
      </c>
      <c r="D1571" s="33"/>
      <c r="E1571" s="33"/>
      <c r="F1571" s="33"/>
      <c r="G1571" s="34"/>
      <c r="H1571" s="35"/>
      <c r="I1571" s="35"/>
      <c r="J1571" s="35"/>
      <c r="K1571" s="35"/>
      <c r="L1571" s="35">
        <v>139148</v>
      </c>
      <c r="M1571" s="35">
        <v>21982</v>
      </c>
      <c r="N1571" s="36"/>
      <c r="O1571" s="37">
        <f t="shared" si="24"/>
        <v>161130</v>
      </c>
    </row>
    <row r="1572" spans="1:15" hidden="1" x14ac:dyDescent="0.25">
      <c r="A1572" s="29" t="s">
        <v>3102</v>
      </c>
      <c r="B1572" s="30" t="s">
        <v>3103</v>
      </c>
      <c r="C1572" s="29" t="s">
        <v>93</v>
      </c>
      <c r="D1572" s="33"/>
      <c r="E1572" s="33"/>
      <c r="F1572" s="33"/>
      <c r="G1572" s="34"/>
      <c r="H1572" s="35">
        <v>120552</v>
      </c>
      <c r="I1572" s="35"/>
      <c r="J1572" s="35"/>
      <c r="K1572" s="35"/>
      <c r="L1572" s="35">
        <v>1901212</v>
      </c>
      <c r="M1572" s="35">
        <v>306910</v>
      </c>
      <c r="N1572" s="36"/>
      <c r="O1572" s="37">
        <f t="shared" si="24"/>
        <v>2328674</v>
      </c>
    </row>
    <row r="1573" spans="1:15" hidden="1" x14ac:dyDescent="0.25">
      <c r="A1573" s="29" t="s">
        <v>3104</v>
      </c>
      <c r="B1573" s="30" t="s">
        <v>3105</v>
      </c>
      <c r="C1573" s="29" t="s">
        <v>313</v>
      </c>
      <c r="D1573" s="33"/>
      <c r="E1573" s="33"/>
      <c r="F1573" s="33"/>
      <c r="G1573" s="34"/>
      <c r="H1573" s="35"/>
      <c r="I1573" s="35"/>
      <c r="J1573" s="35"/>
      <c r="K1573" s="35"/>
      <c r="L1573" s="35"/>
      <c r="M1573" s="35"/>
      <c r="N1573" s="36">
        <v>42272</v>
      </c>
      <c r="O1573" s="37">
        <f t="shared" si="24"/>
        <v>42272</v>
      </c>
    </row>
    <row r="1574" spans="1:15" hidden="1" x14ac:dyDescent="0.25">
      <c r="A1574" s="29" t="s">
        <v>3106</v>
      </c>
      <c r="B1574" s="30" t="s">
        <v>3107</v>
      </c>
      <c r="C1574" s="29" t="s">
        <v>80</v>
      </c>
      <c r="D1574" s="33"/>
      <c r="E1574" s="33"/>
      <c r="F1574" s="33"/>
      <c r="G1574" s="34"/>
      <c r="H1574" s="35"/>
      <c r="I1574" s="35"/>
      <c r="J1574" s="35"/>
      <c r="K1574" s="35"/>
      <c r="L1574" s="35">
        <v>362826</v>
      </c>
      <c r="M1574" s="35">
        <v>59009</v>
      </c>
      <c r="N1574" s="36"/>
      <c r="O1574" s="37">
        <f t="shared" si="24"/>
        <v>421835</v>
      </c>
    </row>
    <row r="1575" spans="1:15" hidden="1" x14ac:dyDescent="0.25">
      <c r="A1575" s="29" t="s">
        <v>3108</v>
      </c>
      <c r="B1575" s="30" t="s">
        <v>3109</v>
      </c>
      <c r="C1575" s="29" t="s">
        <v>239</v>
      </c>
      <c r="D1575" s="33"/>
      <c r="E1575" s="33"/>
      <c r="F1575" s="33"/>
      <c r="G1575" s="34"/>
      <c r="H1575" s="35"/>
      <c r="I1575" s="35"/>
      <c r="J1575" s="35"/>
      <c r="K1575" s="35"/>
      <c r="L1575" s="35"/>
      <c r="M1575" s="35"/>
      <c r="N1575" s="36">
        <v>629100</v>
      </c>
      <c r="O1575" s="37">
        <f t="shared" si="24"/>
        <v>629100</v>
      </c>
    </row>
    <row r="1576" spans="1:15" hidden="1" x14ac:dyDescent="0.25">
      <c r="A1576" s="29" t="s">
        <v>3110</v>
      </c>
      <c r="B1576" s="30" t="s">
        <v>3111</v>
      </c>
      <c r="C1576" s="29" t="s">
        <v>196</v>
      </c>
      <c r="D1576" s="33"/>
      <c r="E1576" s="33"/>
      <c r="F1576" s="33"/>
      <c r="G1576" s="34"/>
      <c r="H1576" s="35"/>
      <c r="I1576" s="35"/>
      <c r="J1576" s="35"/>
      <c r="K1576" s="35"/>
      <c r="L1576" s="35"/>
      <c r="M1576" s="35"/>
      <c r="N1576" s="36">
        <v>98615</v>
      </c>
      <c r="O1576" s="37">
        <f t="shared" si="24"/>
        <v>98615</v>
      </c>
    </row>
    <row r="1577" spans="1:15" hidden="1" x14ac:dyDescent="0.25">
      <c r="A1577" s="29" t="s">
        <v>3112</v>
      </c>
      <c r="B1577" s="30" t="s">
        <v>3113</v>
      </c>
      <c r="C1577" s="29" t="s">
        <v>524</v>
      </c>
      <c r="D1577" s="33"/>
      <c r="E1577" s="33"/>
      <c r="F1577" s="33"/>
      <c r="G1577" s="34"/>
      <c r="H1577" s="35"/>
      <c r="I1577" s="35"/>
      <c r="J1577" s="35"/>
      <c r="K1577" s="35"/>
      <c r="L1577" s="35"/>
      <c r="M1577" s="35"/>
      <c r="N1577" s="36">
        <v>66545</v>
      </c>
      <c r="O1577" s="37">
        <f t="shared" si="24"/>
        <v>66545</v>
      </c>
    </row>
    <row r="1578" spans="1:15" hidden="1" x14ac:dyDescent="0.25">
      <c r="A1578" s="29" t="s">
        <v>3114</v>
      </c>
      <c r="B1578" s="30" t="s">
        <v>3115</v>
      </c>
      <c r="C1578" s="29" t="s">
        <v>524</v>
      </c>
      <c r="D1578" s="33"/>
      <c r="E1578" s="33"/>
      <c r="F1578" s="33"/>
      <c r="G1578" s="34"/>
      <c r="H1578" s="35"/>
      <c r="I1578" s="35"/>
      <c r="J1578" s="35"/>
      <c r="K1578" s="35"/>
      <c r="L1578" s="35"/>
      <c r="M1578" s="35"/>
      <c r="N1578" s="36">
        <v>106126</v>
      </c>
      <c r="O1578" s="37">
        <f t="shared" si="24"/>
        <v>106126</v>
      </c>
    </row>
    <row r="1579" spans="1:15" hidden="1" x14ac:dyDescent="0.25">
      <c r="A1579" s="29" t="s">
        <v>3116</v>
      </c>
      <c r="B1579" s="30" t="s">
        <v>3117</v>
      </c>
      <c r="C1579" s="29" t="s">
        <v>524</v>
      </c>
      <c r="D1579" s="33"/>
      <c r="E1579" s="33"/>
      <c r="F1579" s="33"/>
      <c r="G1579" s="34"/>
      <c r="H1579" s="35"/>
      <c r="I1579" s="35"/>
      <c r="J1579" s="35"/>
      <c r="K1579" s="35"/>
      <c r="L1579" s="35"/>
      <c r="M1579" s="35"/>
      <c r="N1579" s="36">
        <v>31395</v>
      </c>
      <c r="O1579" s="37">
        <f t="shared" si="24"/>
        <v>31395</v>
      </c>
    </row>
    <row r="1580" spans="1:15" hidden="1" x14ac:dyDescent="0.25">
      <c r="A1580" s="29" t="s">
        <v>3118</v>
      </c>
      <c r="B1580" s="30" t="s">
        <v>7379</v>
      </c>
      <c r="C1580" s="29" t="s">
        <v>524</v>
      </c>
      <c r="D1580" s="33"/>
      <c r="E1580" s="33"/>
      <c r="F1580" s="33"/>
      <c r="G1580" s="34"/>
      <c r="H1580" s="35"/>
      <c r="I1580" s="35"/>
      <c r="J1580" s="35"/>
      <c r="K1580" s="35"/>
      <c r="L1580" s="35"/>
      <c r="M1580" s="35"/>
      <c r="N1580" s="36">
        <v>14515</v>
      </c>
      <c r="O1580" s="37">
        <f t="shared" si="24"/>
        <v>14515</v>
      </c>
    </row>
    <row r="1581" spans="1:15" hidden="1" x14ac:dyDescent="0.25">
      <c r="A1581" s="29" t="s">
        <v>3119</v>
      </c>
      <c r="B1581" s="30" t="s">
        <v>3120</v>
      </c>
      <c r="C1581" s="29" t="s">
        <v>524</v>
      </c>
      <c r="D1581" s="33"/>
      <c r="E1581" s="33"/>
      <c r="F1581" s="33"/>
      <c r="G1581" s="34"/>
      <c r="H1581" s="35"/>
      <c r="I1581" s="35"/>
      <c r="J1581" s="35"/>
      <c r="K1581" s="35"/>
      <c r="L1581" s="35"/>
      <c r="M1581" s="35"/>
      <c r="N1581" s="36">
        <v>30428</v>
      </c>
      <c r="O1581" s="37">
        <f t="shared" si="24"/>
        <v>30428</v>
      </c>
    </row>
    <row r="1582" spans="1:15" hidden="1" x14ac:dyDescent="0.25">
      <c r="A1582" s="29" t="s">
        <v>3121</v>
      </c>
      <c r="B1582" s="30" t="s">
        <v>3122</v>
      </c>
      <c r="C1582" s="29" t="s">
        <v>92</v>
      </c>
      <c r="D1582" s="33"/>
      <c r="E1582" s="33"/>
      <c r="F1582" s="33"/>
      <c r="G1582" s="34"/>
      <c r="H1582" s="35"/>
      <c r="I1582" s="35"/>
      <c r="J1582" s="35"/>
      <c r="K1582" s="35"/>
      <c r="L1582" s="35"/>
      <c r="M1582" s="35"/>
      <c r="N1582" s="36">
        <v>175144</v>
      </c>
      <c r="O1582" s="37">
        <f t="shared" si="24"/>
        <v>175144</v>
      </c>
    </row>
    <row r="1583" spans="1:15" hidden="1" x14ac:dyDescent="0.25">
      <c r="A1583" s="29" t="s">
        <v>3123</v>
      </c>
      <c r="B1583" s="30" t="s">
        <v>3124</v>
      </c>
      <c r="C1583" s="29" t="s">
        <v>122</v>
      </c>
      <c r="D1583" s="33">
        <v>5052320</v>
      </c>
      <c r="E1583" s="33"/>
      <c r="F1583" s="33">
        <v>2788488</v>
      </c>
      <c r="G1583" s="34"/>
      <c r="H1583" s="35"/>
      <c r="I1583" s="35"/>
      <c r="J1583" s="35"/>
      <c r="K1583" s="35"/>
      <c r="L1583" s="35"/>
      <c r="M1583" s="35"/>
      <c r="N1583" s="36"/>
      <c r="O1583" s="37">
        <f t="shared" si="24"/>
        <v>7840808</v>
      </c>
    </row>
    <row r="1584" spans="1:15" hidden="1" x14ac:dyDescent="0.25">
      <c r="A1584" s="29" t="s">
        <v>3125</v>
      </c>
      <c r="B1584" s="30" t="s">
        <v>3126</v>
      </c>
      <c r="C1584" s="29" t="s">
        <v>122</v>
      </c>
      <c r="D1584" s="33"/>
      <c r="E1584" s="33"/>
      <c r="F1584" s="33"/>
      <c r="G1584" s="34"/>
      <c r="H1584" s="35">
        <v>37804</v>
      </c>
      <c r="I1584" s="35"/>
      <c r="J1584" s="35"/>
      <c r="K1584" s="35"/>
      <c r="L1584" s="35"/>
      <c r="M1584" s="35"/>
      <c r="N1584" s="36"/>
      <c r="O1584" s="37">
        <f t="shared" si="24"/>
        <v>37804</v>
      </c>
    </row>
    <row r="1585" spans="1:15" hidden="1" x14ac:dyDescent="0.25">
      <c r="A1585" s="29" t="s">
        <v>3127</v>
      </c>
      <c r="B1585" s="30" t="s">
        <v>3128</v>
      </c>
      <c r="C1585" s="29" t="s">
        <v>99</v>
      </c>
      <c r="D1585" s="33"/>
      <c r="E1585" s="33"/>
      <c r="F1585" s="33"/>
      <c r="G1585" s="34"/>
      <c r="H1585" s="35">
        <v>49186</v>
      </c>
      <c r="I1585" s="35"/>
      <c r="J1585" s="35"/>
      <c r="K1585" s="35"/>
      <c r="L1585" s="35"/>
      <c r="M1585" s="35"/>
      <c r="N1585" s="36"/>
      <c r="O1585" s="37">
        <f t="shared" si="24"/>
        <v>49186</v>
      </c>
    </row>
    <row r="1586" spans="1:15" hidden="1" x14ac:dyDescent="0.25">
      <c r="A1586" s="29" t="s">
        <v>3129</v>
      </c>
      <c r="B1586" s="30" t="s">
        <v>3130</v>
      </c>
      <c r="C1586" s="29" t="s">
        <v>99</v>
      </c>
      <c r="D1586" s="33"/>
      <c r="E1586" s="33"/>
      <c r="F1586" s="33"/>
      <c r="G1586" s="34"/>
      <c r="H1586" s="35"/>
      <c r="I1586" s="35"/>
      <c r="J1586" s="35"/>
      <c r="K1586" s="35"/>
      <c r="L1586" s="35"/>
      <c r="M1586" s="35"/>
      <c r="N1586" s="36">
        <v>311593</v>
      </c>
      <c r="O1586" s="37">
        <f t="shared" si="24"/>
        <v>311593</v>
      </c>
    </row>
    <row r="1587" spans="1:15" hidden="1" x14ac:dyDescent="0.25">
      <c r="A1587" s="29" t="s">
        <v>3131</v>
      </c>
      <c r="B1587" s="30" t="s">
        <v>3132</v>
      </c>
      <c r="C1587" s="29" t="s">
        <v>99</v>
      </c>
      <c r="D1587" s="33"/>
      <c r="E1587" s="33"/>
      <c r="F1587" s="33"/>
      <c r="G1587" s="34"/>
      <c r="H1587" s="35">
        <v>36243</v>
      </c>
      <c r="I1587" s="35"/>
      <c r="J1587" s="35"/>
      <c r="K1587" s="35"/>
      <c r="L1587" s="35"/>
      <c r="M1587" s="35"/>
      <c r="N1587" s="36"/>
      <c r="O1587" s="37">
        <f t="shared" si="24"/>
        <v>36243</v>
      </c>
    </row>
    <row r="1588" spans="1:15" hidden="1" x14ac:dyDescent="0.25">
      <c r="A1588" s="29" t="s">
        <v>3133</v>
      </c>
      <c r="B1588" s="30" t="s">
        <v>3134</v>
      </c>
      <c r="C1588" s="29" t="s">
        <v>96</v>
      </c>
      <c r="D1588" s="33"/>
      <c r="E1588" s="33"/>
      <c r="F1588" s="33"/>
      <c r="G1588" s="34"/>
      <c r="H1588" s="35"/>
      <c r="I1588" s="35"/>
      <c r="J1588" s="35"/>
      <c r="K1588" s="35"/>
      <c r="L1588" s="35"/>
      <c r="M1588" s="35"/>
      <c r="N1588" s="36">
        <v>770202</v>
      </c>
      <c r="O1588" s="37">
        <f t="shared" si="24"/>
        <v>770202</v>
      </c>
    </row>
    <row r="1589" spans="1:15" hidden="1" x14ac:dyDescent="0.25">
      <c r="A1589" s="29" t="s">
        <v>3135</v>
      </c>
      <c r="B1589" s="30" t="s">
        <v>3136</v>
      </c>
      <c r="C1589" s="29" t="s">
        <v>63</v>
      </c>
      <c r="D1589" s="33"/>
      <c r="E1589" s="33"/>
      <c r="F1589" s="33"/>
      <c r="G1589" s="34"/>
      <c r="H1589" s="35"/>
      <c r="I1589" s="35"/>
      <c r="J1589" s="35"/>
      <c r="K1589" s="35"/>
      <c r="L1589" s="35"/>
      <c r="M1589" s="35"/>
      <c r="N1589" s="36">
        <v>344975</v>
      </c>
      <c r="O1589" s="37">
        <f t="shared" si="24"/>
        <v>344975</v>
      </c>
    </row>
    <row r="1590" spans="1:15" hidden="1" x14ac:dyDescent="0.25">
      <c r="A1590" s="29" t="s">
        <v>3137</v>
      </c>
      <c r="B1590" s="30" t="s">
        <v>3138</v>
      </c>
      <c r="C1590" s="29" t="s">
        <v>63</v>
      </c>
      <c r="D1590" s="33"/>
      <c r="E1590" s="33"/>
      <c r="F1590" s="33"/>
      <c r="G1590" s="34"/>
      <c r="H1590" s="35"/>
      <c r="I1590" s="35"/>
      <c r="J1590" s="35"/>
      <c r="K1590" s="35"/>
      <c r="L1590" s="35"/>
      <c r="M1590" s="35"/>
      <c r="N1590" s="36">
        <v>228614</v>
      </c>
      <c r="O1590" s="37">
        <f t="shared" si="24"/>
        <v>228614</v>
      </c>
    </row>
    <row r="1591" spans="1:15" hidden="1" x14ac:dyDescent="0.25">
      <c r="A1591" s="29" t="s">
        <v>3139</v>
      </c>
      <c r="B1591" s="30" t="s">
        <v>3140</v>
      </c>
      <c r="C1591" s="29" t="s">
        <v>125</v>
      </c>
      <c r="D1591" s="33"/>
      <c r="E1591" s="33"/>
      <c r="F1591" s="33"/>
      <c r="G1591" s="34"/>
      <c r="H1591" s="35"/>
      <c r="I1591" s="35"/>
      <c r="J1591" s="35">
        <v>170043</v>
      </c>
      <c r="K1591" s="35"/>
      <c r="L1591" s="35"/>
      <c r="M1591" s="35"/>
      <c r="N1591" s="36"/>
      <c r="O1591" s="37">
        <f t="shared" si="24"/>
        <v>170043</v>
      </c>
    </row>
    <row r="1592" spans="1:15" hidden="1" x14ac:dyDescent="0.25">
      <c r="A1592" s="29" t="s">
        <v>3141</v>
      </c>
      <c r="B1592" s="30" t="s">
        <v>3142</v>
      </c>
      <c r="C1592" s="29" t="s">
        <v>125</v>
      </c>
      <c r="D1592" s="33"/>
      <c r="E1592" s="33"/>
      <c r="F1592" s="33"/>
      <c r="G1592" s="34"/>
      <c r="H1592" s="35">
        <v>106987</v>
      </c>
      <c r="I1592" s="35"/>
      <c r="J1592" s="35"/>
      <c r="K1592" s="35"/>
      <c r="L1592" s="35"/>
      <c r="M1592" s="35"/>
      <c r="N1592" s="36"/>
      <c r="O1592" s="37">
        <f t="shared" si="24"/>
        <v>106987</v>
      </c>
    </row>
    <row r="1593" spans="1:15" hidden="1" x14ac:dyDescent="0.25">
      <c r="A1593" s="29" t="s">
        <v>3143</v>
      </c>
      <c r="B1593" s="30" t="s">
        <v>3144</v>
      </c>
      <c r="C1593" s="29" t="s">
        <v>199</v>
      </c>
      <c r="D1593" s="33"/>
      <c r="E1593" s="33"/>
      <c r="F1593" s="33"/>
      <c r="G1593" s="34"/>
      <c r="H1593" s="35"/>
      <c r="I1593" s="35"/>
      <c r="J1593" s="35"/>
      <c r="K1593" s="35"/>
      <c r="L1593" s="35"/>
      <c r="M1593" s="35"/>
      <c r="N1593" s="36">
        <v>294312</v>
      </c>
      <c r="O1593" s="37">
        <f t="shared" si="24"/>
        <v>294312</v>
      </c>
    </row>
    <row r="1594" spans="1:15" hidden="1" x14ac:dyDescent="0.25">
      <c r="A1594" s="29" t="s">
        <v>3145</v>
      </c>
      <c r="B1594" s="30" t="s">
        <v>3146</v>
      </c>
      <c r="C1594" s="29" t="s">
        <v>43</v>
      </c>
      <c r="D1594" s="33"/>
      <c r="E1594" s="33"/>
      <c r="F1594" s="33"/>
      <c r="G1594" s="34"/>
      <c r="H1594" s="35"/>
      <c r="I1594" s="35"/>
      <c r="J1594" s="35"/>
      <c r="K1594" s="35"/>
      <c r="L1594" s="35"/>
      <c r="M1594" s="35"/>
      <c r="N1594" s="36">
        <v>62093</v>
      </c>
      <c r="O1594" s="37">
        <f t="shared" si="24"/>
        <v>62093</v>
      </c>
    </row>
    <row r="1595" spans="1:15" hidden="1" x14ac:dyDescent="0.25">
      <c r="A1595" s="29" t="s">
        <v>3147</v>
      </c>
      <c r="B1595" s="30" t="s">
        <v>3148</v>
      </c>
      <c r="C1595" s="29" t="s">
        <v>43</v>
      </c>
      <c r="D1595" s="33"/>
      <c r="E1595" s="33"/>
      <c r="F1595" s="33"/>
      <c r="G1595" s="34"/>
      <c r="H1595" s="35"/>
      <c r="I1595" s="35"/>
      <c r="J1595" s="35"/>
      <c r="K1595" s="35"/>
      <c r="L1595" s="35"/>
      <c r="M1595" s="35"/>
      <c r="N1595" s="36">
        <v>126408</v>
      </c>
      <c r="O1595" s="37">
        <f t="shared" si="24"/>
        <v>126408</v>
      </c>
    </row>
    <row r="1596" spans="1:15" hidden="1" x14ac:dyDescent="0.25">
      <c r="A1596" s="29" t="s">
        <v>3149</v>
      </c>
      <c r="B1596" s="30" t="s">
        <v>3150</v>
      </c>
      <c r="C1596" s="29" t="s">
        <v>48</v>
      </c>
      <c r="D1596" s="33"/>
      <c r="E1596" s="33"/>
      <c r="F1596" s="33"/>
      <c r="G1596" s="34"/>
      <c r="H1596" s="35"/>
      <c r="I1596" s="35"/>
      <c r="J1596" s="35"/>
      <c r="K1596" s="35"/>
      <c r="L1596" s="35"/>
      <c r="M1596" s="35"/>
      <c r="N1596" s="36">
        <v>164377</v>
      </c>
      <c r="O1596" s="37">
        <f t="shared" si="24"/>
        <v>164377</v>
      </c>
    </row>
    <row r="1597" spans="1:15" hidden="1" x14ac:dyDescent="0.25">
      <c r="A1597" s="29" t="s">
        <v>3151</v>
      </c>
      <c r="B1597" s="30" t="s">
        <v>3152</v>
      </c>
      <c r="C1597" s="29" t="s">
        <v>696</v>
      </c>
      <c r="D1597" s="33"/>
      <c r="E1597" s="33"/>
      <c r="F1597" s="33"/>
      <c r="G1597" s="34"/>
      <c r="H1597" s="35">
        <v>95901</v>
      </c>
      <c r="I1597" s="35"/>
      <c r="J1597" s="35"/>
      <c r="K1597" s="35"/>
      <c r="L1597" s="35">
        <v>1522995</v>
      </c>
      <c r="M1597" s="35">
        <v>248404</v>
      </c>
      <c r="N1597" s="36"/>
      <c r="O1597" s="37">
        <f t="shared" si="24"/>
        <v>1867300</v>
      </c>
    </row>
    <row r="1598" spans="1:15" hidden="1" x14ac:dyDescent="0.25">
      <c r="A1598" s="29" t="s">
        <v>3153</v>
      </c>
      <c r="B1598" s="30" t="s">
        <v>3154</v>
      </c>
      <c r="C1598" s="29" t="s">
        <v>529</v>
      </c>
      <c r="D1598" s="33"/>
      <c r="E1598" s="33"/>
      <c r="F1598" s="33"/>
      <c r="G1598" s="34"/>
      <c r="H1598" s="35"/>
      <c r="I1598" s="35"/>
      <c r="J1598" s="35"/>
      <c r="K1598" s="35"/>
      <c r="L1598" s="35">
        <v>1125409</v>
      </c>
      <c r="M1598" s="35">
        <v>185997</v>
      </c>
      <c r="N1598" s="36"/>
      <c r="O1598" s="37">
        <f t="shared" si="24"/>
        <v>1311406</v>
      </c>
    </row>
    <row r="1599" spans="1:15" hidden="1" x14ac:dyDescent="0.25">
      <c r="A1599" s="29" t="s">
        <v>3155</v>
      </c>
      <c r="B1599" s="30" t="s">
        <v>3156</v>
      </c>
      <c r="C1599" s="29" t="s">
        <v>239</v>
      </c>
      <c r="D1599" s="33"/>
      <c r="E1599" s="33"/>
      <c r="F1599" s="33"/>
      <c r="G1599" s="34"/>
      <c r="H1599" s="35"/>
      <c r="I1599" s="35"/>
      <c r="J1599" s="35"/>
      <c r="K1599" s="35"/>
      <c r="L1599" s="35"/>
      <c r="M1599" s="35"/>
      <c r="N1599" s="36">
        <v>276736</v>
      </c>
      <c r="O1599" s="37">
        <f t="shared" si="24"/>
        <v>276736</v>
      </c>
    </row>
    <row r="1600" spans="1:15" hidden="1" x14ac:dyDescent="0.25">
      <c r="A1600" s="29" t="s">
        <v>3157</v>
      </c>
      <c r="B1600" s="30" t="s">
        <v>3158</v>
      </c>
      <c r="C1600" s="29" t="s">
        <v>43</v>
      </c>
      <c r="D1600" s="33"/>
      <c r="E1600" s="33"/>
      <c r="F1600" s="33"/>
      <c r="G1600" s="34"/>
      <c r="H1600" s="35"/>
      <c r="I1600" s="35"/>
      <c r="J1600" s="35"/>
      <c r="K1600" s="35"/>
      <c r="L1600" s="35"/>
      <c r="M1600" s="35"/>
      <c r="N1600" s="36">
        <v>247403</v>
      </c>
      <c r="O1600" s="37">
        <f t="shared" si="24"/>
        <v>247403</v>
      </c>
    </row>
    <row r="1601" spans="1:15" hidden="1" x14ac:dyDescent="0.25">
      <c r="A1601" s="29" t="s">
        <v>3159</v>
      </c>
      <c r="B1601" s="30" t="s">
        <v>3160</v>
      </c>
      <c r="C1601" s="29" t="s">
        <v>48</v>
      </c>
      <c r="D1601" s="33"/>
      <c r="E1601" s="33"/>
      <c r="F1601" s="33"/>
      <c r="G1601" s="34"/>
      <c r="H1601" s="35"/>
      <c r="I1601" s="35"/>
      <c r="J1601" s="35"/>
      <c r="K1601" s="35"/>
      <c r="L1601" s="35"/>
      <c r="M1601" s="35"/>
      <c r="N1601" s="36">
        <v>166312</v>
      </c>
      <c r="O1601" s="37">
        <f t="shared" si="24"/>
        <v>166312</v>
      </c>
    </row>
    <row r="1602" spans="1:15" hidden="1" x14ac:dyDescent="0.25">
      <c r="A1602" s="29" t="s">
        <v>3161</v>
      </c>
      <c r="B1602" s="30" t="s">
        <v>3162</v>
      </c>
      <c r="C1602" s="29" t="s">
        <v>48</v>
      </c>
      <c r="D1602" s="33"/>
      <c r="E1602" s="33"/>
      <c r="F1602" s="33"/>
      <c r="G1602" s="34"/>
      <c r="H1602" s="35"/>
      <c r="I1602" s="35"/>
      <c r="J1602" s="35"/>
      <c r="K1602" s="35"/>
      <c r="L1602" s="35"/>
      <c r="M1602" s="35"/>
      <c r="N1602" s="36">
        <v>1203731</v>
      </c>
      <c r="O1602" s="37">
        <f t="shared" si="24"/>
        <v>1203731</v>
      </c>
    </row>
    <row r="1603" spans="1:15" hidden="1" x14ac:dyDescent="0.25">
      <c r="A1603" s="29" t="s">
        <v>3163</v>
      </c>
      <c r="B1603" s="30" t="s">
        <v>3164</v>
      </c>
      <c r="C1603" s="29" t="s">
        <v>48</v>
      </c>
      <c r="D1603" s="33"/>
      <c r="E1603" s="33"/>
      <c r="F1603" s="33"/>
      <c r="G1603" s="34"/>
      <c r="H1603" s="35"/>
      <c r="I1603" s="35"/>
      <c r="J1603" s="35"/>
      <c r="K1603" s="35"/>
      <c r="L1603" s="35"/>
      <c r="M1603" s="35"/>
      <c r="N1603" s="36">
        <v>913277</v>
      </c>
      <c r="O1603" s="37">
        <f t="shared" si="24"/>
        <v>913277</v>
      </c>
    </row>
    <row r="1604" spans="1:15" hidden="1" x14ac:dyDescent="0.25">
      <c r="A1604" s="29" t="s">
        <v>3165</v>
      </c>
      <c r="B1604" s="30" t="s">
        <v>3166</v>
      </c>
      <c r="C1604" s="29" t="s">
        <v>48</v>
      </c>
      <c r="D1604" s="33"/>
      <c r="E1604" s="33"/>
      <c r="F1604" s="33"/>
      <c r="G1604" s="34"/>
      <c r="H1604" s="35"/>
      <c r="I1604" s="35"/>
      <c r="J1604" s="35">
        <v>699112</v>
      </c>
      <c r="K1604" s="35"/>
      <c r="L1604" s="35"/>
      <c r="M1604" s="35"/>
      <c r="N1604" s="36"/>
      <c r="O1604" s="37">
        <f t="shared" ref="O1604:O1667" si="25">SUM(D1604:N1604)</f>
        <v>699112</v>
      </c>
    </row>
    <row r="1605" spans="1:15" hidden="1" x14ac:dyDescent="0.25">
      <c r="A1605" s="29" t="s">
        <v>3167</v>
      </c>
      <c r="B1605" s="30" t="s">
        <v>3168</v>
      </c>
      <c r="C1605" s="29" t="s">
        <v>26</v>
      </c>
      <c r="D1605" s="33"/>
      <c r="E1605" s="33"/>
      <c r="F1605" s="33"/>
      <c r="G1605" s="34"/>
      <c r="H1605" s="35"/>
      <c r="I1605" s="35"/>
      <c r="J1605" s="35"/>
      <c r="K1605" s="35"/>
      <c r="L1605" s="35"/>
      <c r="M1605" s="35"/>
      <c r="N1605" s="36">
        <v>676314</v>
      </c>
      <c r="O1605" s="37">
        <f t="shared" si="25"/>
        <v>676314</v>
      </c>
    </row>
    <row r="1606" spans="1:15" hidden="1" x14ac:dyDescent="0.25">
      <c r="A1606" s="29" t="s">
        <v>3169</v>
      </c>
      <c r="B1606" s="30" t="s">
        <v>3170</v>
      </c>
      <c r="C1606" s="29" t="s">
        <v>92</v>
      </c>
      <c r="D1606" s="33"/>
      <c r="E1606" s="33"/>
      <c r="F1606" s="33"/>
      <c r="G1606" s="34"/>
      <c r="H1606" s="35"/>
      <c r="I1606" s="35"/>
      <c r="J1606" s="35"/>
      <c r="K1606" s="35"/>
      <c r="L1606" s="35">
        <v>1850782</v>
      </c>
      <c r="M1606" s="35">
        <v>299438</v>
      </c>
      <c r="N1606" s="36"/>
      <c r="O1606" s="37">
        <f t="shared" si="25"/>
        <v>2150220</v>
      </c>
    </row>
    <row r="1607" spans="1:15" hidden="1" x14ac:dyDescent="0.25">
      <c r="A1607" s="29" t="s">
        <v>3171</v>
      </c>
      <c r="B1607" s="30" t="s">
        <v>3172</v>
      </c>
      <c r="C1607" s="29" t="s">
        <v>92</v>
      </c>
      <c r="D1607" s="33"/>
      <c r="E1607" s="33"/>
      <c r="F1607" s="33"/>
      <c r="G1607" s="34"/>
      <c r="H1607" s="35"/>
      <c r="I1607" s="35"/>
      <c r="J1607" s="35"/>
      <c r="K1607" s="35"/>
      <c r="L1607" s="35">
        <v>189735</v>
      </c>
      <c r="M1607" s="35">
        <v>30053</v>
      </c>
      <c r="N1607" s="36"/>
      <c r="O1607" s="37">
        <f t="shared" si="25"/>
        <v>219788</v>
      </c>
    </row>
    <row r="1608" spans="1:15" hidden="1" x14ac:dyDescent="0.25">
      <c r="A1608" s="29" t="s">
        <v>3173</v>
      </c>
      <c r="B1608" s="30" t="s">
        <v>3174</v>
      </c>
      <c r="C1608" s="29" t="s">
        <v>130</v>
      </c>
      <c r="D1608" s="33"/>
      <c r="E1608" s="33"/>
      <c r="F1608" s="33"/>
      <c r="G1608" s="34"/>
      <c r="H1608" s="35"/>
      <c r="I1608" s="35"/>
      <c r="J1608" s="35"/>
      <c r="K1608" s="35"/>
      <c r="L1608" s="35"/>
      <c r="M1608" s="35"/>
      <c r="N1608" s="36">
        <v>192755</v>
      </c>
      <c r="O1608" s="37">
        <f t="shared" si="25"/>
        <v>192755</v>
      </c>
    </row>
    <row r="1609" spans="1:15" hidden="1" x14ac:dyDescent="0.25">
      <c r="A1609" s="29" t="s">
        <v>3175</v>
      </c>
      <c r="B1609" s="30" t="s">
        <v>3176</v>
      </c>
      <c r="C1609" s="29" t="s">
        <v>77</v>
      </c>
      <c r="D1609" s="33"/>
      <c r="E1609" s="33"/>
      <c r="F1609" s="33"/>
      <c r="G1609" s="34"/>
      <c r="H1609" s="35"/>
      <c r="I1609" s="35"/>
      <c r="J1609" s="35"/>
      <c r="K1609" s="35"/>
      <c r="L1609" s="35"/>
      <c r="M1609" s="35"/>
      <c r="N1609" s="36">
        <v>78020</v>
      </c>
      <c r="O1609" s="37">
        <f t="shared" si="25"/>
        <v>78020</v>
      </c>
    </row>
    <row r="1610" spans="1:15" hidden="1" x14ac:dyDescent="0.25">
      <c r="A1610" s="29" t="s">
        <v>3177</v>
      </c>
      <c r="B1610" s="30" t="s">
        <v>3178</v>
      </c>
      <c r="C1610" s="29" t="s">
        <v>66</v>
      </c>
      <c r="D1610" s="33"/>
      <c r="E1610" s="33"/>
      <c r="F1610" s="33"/>
      <c r="G1610" s="34"/>
      <c r="H1610" s="35">
        <v>87599</v>
      </c>
      <c r="I1610" s="35"/>
      <c r="J1610" s="35"/>
      <c r="K1610" s="35"/>
      <c r="L1610" s="35"/>
      <c r="M1610" s="35"/>
      <c r="N1610" s="36"/>
      <c r="O1610" s="37">
        <f t="shared" si="25"/>
        <v>87599</v>
      </c>
    </row>
    <row r="1611" spans="1:15" hidden="1" x14ac:dyDescent="0.25">
      <c r="A1611" s="29" t="s">
        <v>3179</v>
      </c>
      <c r="B1611" s="30" t="s">
        <v>5446</v>
      </c>
      <c r="C1611" s="29" t="s">
        <v>23</v>
      </c>
      <c r="D1611" s="33"/>
      <c r="E1611" s="33"/>
      <c r="F1611" s="33"/>
      <c r="G1611" s="34"/>
      <c r="H1611" s="35"/>
      <c r="I1611" s="35"/>
      <c r="J1611" s="35"/>
      <c r="K1611" s="35"/>
      <c r="L1611" s="35"/>
      <c r="M1611" s="35"/>
      <c r="N1611" s="36">
        <v>18879</v>
      </c>
      <c r="O1611" s="37">
        <f t="shared" si="25"/>
        <v>18879</v>
      </c>
    </row>
    <row r="1612" spans="1:15" hidden="1" x14ac:dyDescent="0.25">
      <c r="A1612" s="29" t="s">
        <v>3180</v>
      </c>
      <c r="B1612" s="30" t="s">
        <v>3181</v>
      </c>
      <c r="C1612" s="29" t="s">
        <v>109</v>
      </c>
      <c r="D1612" s="33"/>
      <c r="E1612" s="33"/>
      <c r="F1612" s="33"/>
      <c r="G1612" s="34"/>
      <c r="H1612" s="35"/>
      <c r="I1612" s="35"/>
      <c r="J1612" s="35"/>
      <c r="K1612" s="35"/>
      <c r="L1612" s="35">
        <v>359386</v>
      </c>
      <c r="M1612" s="35"/>
      <c r="N1612" s="36"/>
      <c r="O1612" s="37">
        <f t="shared" si="25"/>
        <v>359386</v>
      </c>
    </row>
    <row r="1613" spans="1:15" hidden="1" x14ac:dyDescent="0.25">
      <c r="A1613" s="29" t="s">
        <v>3182</v>
      </c>
      <c r="B1613" s="30" t="s">
        <v>3183</v>
      </c>
      <c r="C1613" s="29" t="s">
        <v>109</v>
      </c>
      <c r="D1613" s="33"/>
      <c r="E1613" s="33"/>
      <c r="F1613" s="33"/>
      <c r="G1613" s="34"/>
      <c r="H1613" s="35"/>
      <c r="I1613" s="35"/>
      <c r="J1613" s="35"/>
      <c r="K1613" s="35"/>
      <c r="L1613" s="35">
        <v>465036</v>
      </c>
      <c r="M1613" s="35"/>
      <c r="N1613" s="36"/>
      <c r="O1613" s="37">
        <f t="shared" si="25"/>
        <v>465036</v>
      </c>
    </row>
    <row r="1614" spans="1:15" hidden="1" x14ac:dyDescent="0.25">
      <c r="A1614" s="29" t="s">
        <v>3184</v>
      </c>
      <c r="B1614" s="30" t="s">
        <v>3185</v>
      </c>
      <c r="C1614" s="29" t="s">
        <v>109</v>
      </c>
      <c r="D1614" s="33"/>
      <c r="E1614" s="33"/>
      <c r="F1614" s="33"/>
      <c r="G1614" s="34"/>
      <c r="H1614" s="35"/>
      <c r="I1614" s="35"/>
      <c r="J1614" s="35"/>
      <c r="K1614" s="35"/>
      <c r="L1614" s="35">
        <v>428156</v>
      </c>
      <c r="M1614" s="35"/>
      <c r="N1614" s="36"/>
      <c r="O1614" s="37">
        <f t="shared" si="25"/>
        <v>428156</v>
      </c>
    </row>
    <row r="1615" spans="1:15" hidden="1" x14ac:dyDescent="0.25">
      <c r="A1615" s="29" t="s">
        <v>3186</v>
      </c>
      <c r="B1615" s="30" t="s">
        <v>3187</v>
      </c>
      <c r="C1615" s="29" t="s">
        <v>109</v>
      </c>
      <c r="D1615" s="33"/>
      <c r="E1615" s="33"/>
      <c r="F1615" s="33"/>
      <c r="G1615" s="34"/>
      <c r="H1615" s="35"/>
      <c r="I1615" s="35"/>
      <c r="J1615" s="35"/>
      <c r="K1615" s="35"/>
      <c r="L1615" s="35">
        <v>274446</v>
      </c>
      <c r="M1615" s="35"/>
      <c r="N1615" s="36"/>
      <c r="O1615" s="37">
        <f t="shared" si="25"/>
        <v>274446</v>
      </c>
    </row>
    <row r="1616" spans="1:15" hidden="1" x14ac:dyDescent="0.25">
      <c r="A1616" s="29" t="s">
        <v>3188</v>
      </c>
      <c r="B1616" s="30" t="s">
        <v>3189</v>
      </c>
      <c r="C1616" s="29" t="s">
        <v>109</v>
      </c>
      <c r="D1616" s="33"/>
      <c r="E1616" s="33"/>
      <c r="F1616" s="33"/>
      <c r="G1616" s="34"/>
      <c r="H1616" s="35"/>
      <c r="I1616" s="35"/>
      <c r="J1616" s="35"/>
      <c r="K1616" s="35"/>
      <c r="L1616" s="35">
        <v>350740</v>
      </c>
      <c r="M1616" s="35"/>
      <c r="N1616" s="36"/>
      <c r="O1616" s="37">
        <f t="shared" si="25"/>
        <v>350740</v>
      </c>
    </row>
    <row r="1617" spans="1:15" hidden="1" x14ac:dyDescent="0.25">
      <c r="A1617" s="29" t="s">
        <v>3190</v>
      </c>
      <c r="B1617" s="30" t="s">
        <v>3191</v>
      </c>
      <c r="C1617" s="29" t="s">
        <v>109</v>
      </c>
      <c r="D1617" s="33"/>
      <c r="E1617" s="33"/>
      <c r="F1617" s="33"/>
      <c r="G1617" s="34"/>
      <c r="H1617" s="35"/>
      <c r="I1617" s="35"/>
      <c r="J1617" s="35"/>
      <c r="K1617" s="35"/>
      <c r="L1617" s="35">
        <v>346180</v>
      </c>
      <c r="M1617" s="35"/>
      <c r="N1617" s="36"/>
      <c r="O1617" s="37">
        <f t="shared" si="25"/>
        <v>346180</v>
      </c>
    </row>
    <row r="1618" spans="1:15" hidden="1" x14ac:dyDescent="0.25">
      <c r="A1618" s="29" t="s">
        <v>3192</v>
      </c>
      <c r="B1618" s="30" t="s">
        <v>3193</v>
      </c>
      <c r="C1618" s="29" t="s">
        <v>109</v>
      </c>
      <c r="D1618" s="33"/>
      <c r="E1618" s="33"/>
      <c r="F1618" s="33"/>
      <c r="G1618" s="34"/>
      <c r="H1618" s="35"/>
      <c r="I1618" s="35"/>
      <c r="J1618" s="35"/>
      <c r="K1618" s="35"/>
      <c r="L1618" s="35">
        <v>1203062</v>
      </c>
      <c r="M1618" s="35">
        <v>186393</v>
      </c>
      <c r="N1618" s="36"/>
      <c r="O1618" s="37">
        <f t="shared" si="25"/>
        <v>1389455</v>
      </c>
    </row>
    <row r="1619" spans="1:15" hidden="1" x14ac:dyDescent="0.25">
      <c r="A1619" s="29" t="s">
        <v>3194</v>
      </c>
      <c r="B1619" s="30" t="s">
        <v>3195</v>
      </c>
      <c r="C1619" s="29" t="s">
        <v>109</v>
      </c>
      <c r="D1619" s="33"/>
      <c r="E1619" s="33"/>
      <c r="F1619" s="33"/>
      <c r="G1619" s="34"/>
      <c r="H1619" s="35"/>
      <c r="I1619" s="35"/>
      <c r="J1619" s="35"/>
      <c r="K1619" s="35"/>
      <c r="L1619" s="35">
        <v>81951</v>
      </c>
      <c r="M1619" s="35">
        <v>14239</v>
      </c>
      <c r="N1619" s="36"/>
      <c r="O1619" s="37">
        <f t="shared" si="25"/>
        <v>96190</v>
      </c>
    </row>
    <row r="1620" spans="1:15" hidden="1" x14ac:dyDescent="0.25">
      <c r="A1620" s="29" t="s">
        <v>3196</v>
      </c>
      <c r="B1620" s="30" t="s">
        <v>3197</v>
      </c>
      <c r="C1620" s="29" t="s">
        <v>109</v>
      </c>
      <c r="D1620" s="33"/>
      <c r="E1620" s="33"/>
      <c r="F1620" s="33"/>
      <c r="G1620" s="34"/>
      <c r="H1620" s="35"/>
      <c r="I1620" s="35"/>
      <c r="J1620" s="35"/>
      <c r="K1620" s="35"/>
      <c r="L1620" s="35">
        <v>323182</v>
      </c>
      <c r="M1620" s="35"/>
      <c r="N1620" s="36"/>
      <c r="O1620" s="37">
        <f t="shared" si="25"/>
        <v>323182</v>
      </c>
    </row>
    <row r="1621" spans="1:15" hidden="1" x14ac:dyDescent="0.25">
      <c r="A1621" s="29" t="s">
        <v>3198</v>
      </c>
      <c r="B1621" s="30" t="s">
        <v>3199</v>
      </c>
      <c r="C1621" s="29" t="s">
        <v>109</v>
      </c>
      <c r="D1621" s="33"/>
      <c r="E1621" s="33"/>
      <c r="F1621" s="33"/>
      <c r="G1621" s="34"/>
      <c r="H1621" s="35"/>
      <c r="I1621" s="35"/>
      <c r="J1621" s="35"/>
      <c r="K1621" s="35"/>
      <c r="L1621" s="35">
        <v>1042297</v>
      </c>
      <c r="M1621" s="35">
        <v>163118</v>
      </c>
      <c r="N1621" s="36"/>
      <c r="O1621" s="37">
        <f t="shared" si="25"/>
        <v>1205415</v>
      </c>
    </row>
    <row r="1622" spans="1:15" hidden="1" x14ac:dyDescent="0.25">
      <c r="A1622" s="29" t="s">
        <v>3200</v>
      </c>
      <c r="B1622" s="30" t="s">
        <v>3201</v>
      </c>
      <c r="C1622" s="29" t="s">
        <v>109</v>
      </c>
      <c r="D1622" s="33"/>
      <c r="E1622" s="33"/>
      <c r="F1622" s="33"/>
      <c r="G1622" s="34"/>
      <c r="H1622" s="35"/>
      <c r="I1622" s="35"/>
      <c r="J1622" s="35"/>
      <c r="K1622" s="35"/>
      <c r="L1622" s="35">
        <v>98161</v>
      </c>
      <c r="M1622" s="35"/>
      <c r="N1622" s="36"/>
      <c r="O1622" s="37">
        <f t="shared" si="25"/>
        <v>98161</v>
      </c>
    </row>
    <row r="1623" spans="1:15" hidden="1" x14ac:dyDescent="0.25">
      <c r="A1623" s="29" t="s">
        <v>3202</v>
      </c>
      <c r="B1623" s="30" t="s">
        <v>3203</v>
      </c>
      <c r="C1623" s="29" t="s">
        <v>130</v>
      </c>
      <c r="D1623" s="33"/>
      <c r="E1623" s="33"/>
      <c r="F1623" s="33"/>
      <c r="G1623" s="34"/>
      <c r="H1623" s="35"/>
      <c r="I1623" s="35"/>
      <c r="J1623" s="35"/>
      <c r="K1623" s="35"/>
      <c r="L1623" s="35"/>
      <c r="M1623" s="35"/>
      <c r="N1623" s="36">
        <v>84446</v>
      </c>
      <c r="O1623" s="37">
        <f t="shared" si="25"/>
        <v>84446</v>
      </c>
    </row>
    <row r="1624" spans="1:15" hidden="1" x14ac:dyDescent="0.25">
      <c r="A1624" s="29" t="s">
        <v>3204</v>
      </c>
      <c r="B1624" s="30" t="s">
        <v>3205</v>
      </c>
      <c r="C1624" s="29" t="s">
        <v>292</v>
      </c>
      <c r="D1624" s="33"/>
      <c r="E1624" s="33"/>
      <c r="F1624" s="33"/>
      <c r="G1624" s="34"/>
      <c r="H1624" s="35"/>
      <c r="I1624" s="35"/>
      <c r="J1624" s="35"/>
      <c r="K1624" s="35"/>
      <c r="L1624" s="35"/>
      <c r="M1624" s="35"/>
      <c r="N1624" s="36">
        <v>93523</v>
      </c>
      <c r="O1624" s="37">
        <f t="shared" si="25"/>
        <v>93523</v>
      </c>
    </row>
    <row r="1625" spans="1:15" hidden="1" x14ac:dyDescent="0.25">
      <c r="A1625" s="29" t="s">
        <v>3206</v>
      </c>
      <c r="B1625" s="30" t="s">
        <v>3207</v>
      </c>
      <c r="C1625" s="29" t="s">
        <v>60</v>
      </c>
      <c r="D1625" s="33"/>
      <c r="E1625" s="33"/>
      <c r="F1625" s="33"/>
      <c r="G1625" s="34"/>
      <c r="H1625" s="35"/>
      <c r="I1625" s="35"/>
      <c r="J1625" s="35"/>
      <c r="K1625" s="35"/>
      <c r="L1625" s="35"/>
      <c r="M1625" s="35"/>
      <c r="N1625" s="36">
        <v>58466</v>
      </c>
      <c r="O1625" s="37">
        <f t="shared" si="25"/>
        <v>58466</v>
      </c>
    </row>
    <row r="1626" spans="1:15" hidden="1" x14ac:dyDescent="0.25">
      <c r="A1626" s="29" t="s">
        <v>3208</v>
      </c>
      <c r="B1626" s="30" t="s">
        <v>4053</v>
      </c>
      <c r="C1626" s="29" t="s">
        <v>80</v>
      </c>
      <c r="D1626" s="33"/>
      <c r="E1626" s="33"/>
      <c r="F1626" s="33"/>
      <c r="G1626" s="34"/>
      <c r="H1626" s="35"/>
      <c r="I1626" s="35"/>
      <c r="J1626" s="35"/>
      <c r="K1626" s="35"/>
      <c r="L1626" s="35">
        <v>15016</v>
      </c>
      <c r="M1626" s="35"/>
      <c r="N1626" s="36"/>
      <c r="O1626" s="37">
        <f t="shared" si="25"/>
        <v>15016</v>
      </c>
    </row>
    <row r="1627" spans="1:15" hidden="1" x14ac:dyDescent="0.25">
      <c r="A1627" s="29" t="s">
        <v>3209</v>
      </c>
      <c r="B1627" s="30" t="s">
        <v>3210</v>
      </c>
      <c r="C1627" s="29" t="s">
        <v>80</v>
      </c>
      <c r="D1627" s="33"/>
      <c r="E1627" s="33"/>
      <c r="F1627" s="33"/>
      <c r="G1627" s="34"/>
      <c r="H1627" s="35">
        <v>29836</v>
      </c>
      <c r="I1627" s="35"/>
      <c r="J1627" s="35"/>
      <c r="K1627" s="35"/>
      <c r="L1627" s="35"/>
      <c r="M1627" s="35"/>
      <c r="N1627" s="36"/>
      <c r="O1627" s="37">
        <f t="shared" si="25"/>
        <v>29836</v>
      </c>
    </row>
    <row r="1628" spans="1:15" hidden="1" x14ac:dyDescent="0.25">
      <c r="A1628" s="29" t="s">
        <v>3211</v>
      </c>
      <c r="B1628" s="30" t="s">
        <v>3212</v>
      </c>
      <c r="C1628" s="29" t="s">
        <v>204</v>
      </c>
      <c r="D1628" s="33"/>
      <c r="E1628" s="33"/>
      <c r="F1628" s="33"/>
      <c r="G1628" s="34"/>
      <c r="H1628" s="35"/>
      <c r="I1628" s="35"/>
      <c r="J1628" s="35"/>
      <c r="K1628" s="35"/>
      <c r="L1628" s="35"/>
      <c r="M1628" s="35"/>
      <c r="N1628" s="36">
        <v>50138</v>
      </c>
      <c r="O1628" s="37">
        <f t="shared" si="25"/>
        <v>50138</v>
      </c>
    </row>
    <row r="1629" spans="1:15" hidden="1" x14ac:dyDescent="0.25">
      <c r="A1629" s="29" t="s">
        <v>3213</v>
      </c>
      <c r="B1629" s="30" t="s">
        <v>3214</v>
      </c>
      <c r="C1629" s="29" t="s">
        <v>43</v>
      </c>
      <c r="D1629" s="33"/>
      <c r="E1629" s="33"/>
      <c r="F1629" s="33"/>
      <c r="G1629" s="34"/>
      <c r="H1629" s="35"/>
      <c r="I1629" s="35"/>
      <c r="J1629" s="35"/>
      <c r="K1629" s="35"/>
      <c r="L1629" s="35"/>
      <c r="M1629" s="35"/>
      <c r="N1629" s="36">
        <v>565276</v>
      </c>
      <c r="O1629" s="37">
        <f t="shared" si="25"/>
        <v>565276</v>
      </c>
    </row>
    <row r="1630" spans="1:15" hidden="1" x14ac:dyDescent="0.25">
      <c r="A1630" s="29" t="s">
        <v>3215</v>
      </c>
      <c r="B1630" s="30" t="s">
        <v>3216</v>
      </c>
      <c r="C1630" s="29" t="s">
        <v>40</v>
      </c>
      <c r="D1630" s="33"/>
      <c r="E1630" s="33"/>
      <c r="F1630" s="33"/>
      <c r="G1630" s="34"/>
      <c r="H1630" s="35"/>
      <c r="I1630" s="35"/>
      <c r="J1630" s="35"/>
      <c r="K1630" s="35"/>
      <c r="L1630" s="35"/>
      <c r="M1630" s="35"/>
      <c r="N1630" s="36">
        <v>150946</v>
      </c>
      <c r="O1630" s="37">
        <f t="shared" si="25"/>
        <v>150946</v>
      </c>
    </row>
    <row r="1631" spans="1:15" hidden="1" x14ac:dyDescent="0.25">
      <c r="A1631" s="29" t="s">
        <v>3217</v>
      </c>
      <c r="B1631" s="30" t="s">
        <v>3218</v>
      </c>
      <c r="C1631" s="29" t="s">
        <v>40</v>
      </c>
      <c r="D1631" s="33"/>
      <c r="E1631" s="33"/>
      <c r="F1631" s="33"/>
      <c r="G1631" s="34"/>
      <c r="H1631" s="35"/>
      <c r="I1631" s="35"/>
      <c r="J1631" s="35"/>
      <c r="K1631" s="35"/>
      <c r="L1631" s="35"/>
      <c r="M1631" s="35"/>
      <c r="N1631" s="36">
        <v>102134</v>
      </c>
      <c r="O1631" s="37">
        <f t="shared" si="25"/>
        <v>102134</v>
      </c>
    </row>
    <row r="1632" spans="1:15" hidden="1" x14ac:dyDescent="0.25">
      <c r="A1632" s="29" t="s">
        <v>3219</v>
      </c>
      <c r="B1632" s="30" t="s">
        <v>3220</v>
      </c>
      <c r="C1632" s="29" t="s">
        <v>40</v>
      </c>
      <c r="D1632" s="33"/>
      <c r="E1632" s="33"/>
      <c r="F1632" s="33"/>
      <c r="G1632" s="34"/>
      <c r="H1632" s="35"/>
      <c r="I1632" s="35"/>
      <c r="J1632" s="35"/>
      <c r="K1632" s="35"/>
      <c r="L1632" s="35"/>
      <c r="M1632" s="35"/>
      <c r="N1632" s="36">
        <v>38531</v>
      </c>
      <c r="O1632" s="37">
        <f t="shared" si="25"/>
        <v>38531</v>
      </c>
    </row>
    <row r="1633" spans="1:15" hidden="1" x14ac:dyDescent="0.25">
      <c r="A1633" s="29" t="s">
        <v>3221</v>
      </c>
      <c r="B1633" s="30" t="s">
        <v>3222</v>
      </c>
      <c r="C1633" s="29" t="s">
        <v>40</v>
      </c>
      <c r="D1633" s="33"/>
      <c r="E1633" s="33"/>
      <c r="F1633" s="33"/>
      <c r="G1633" s="34"/>
      <c r="H1633" s="35"/>
      <c r="I1633" s="35"/>
      <c r="J1633" s="35"/>
      <c r="K1633" s="35"/>
      <c r="L1633" s="35"/>
      <c r="M1633" s="35"/>
      <c r="N1633" s="36">
        <v>299658</v>
      </c>
      <c r="O1633" s="37">
        <f t="shared" si="25"/>
        <v>299658</v>
      </c>
    </row>
    <row r="1634" spans="1:15" hidden="1" x14ac:dyDescent="0.25">
      <c r="A1634" s="29" t="s">
        <v>3223</v>
      </c>
      <c r="B1634" s="30" t="s">
        <v>3224</v>
      </c>
      <c r="C1634" s="29" t="s">
        <v>318</v>
      </c>
      <c r="D1634" s="33"/>
      <c r="E1634" s="33"/>
      <c r="F1634" s="33"/>
      <c r="G1634" s="34"/>
      <c r="H1634" s="35"/>
      <c r="I1634" s="35"/>
      <c r="J1634" s="35"/>
      <c r="K1634" s="35"/>
      <c r="L1634" s="35"/>
      <c r="M1634" s="35"/>
      <c r="N1634" s="36">
        <v>183555</v>
      </c>
      <c r="O1634" s="37">
        <f t="shared" si="25"/>
        <v>183555</v>
      </c>
    </row>
    <row r="1635" spans="1:15" hidden="1" x14ac:dyDescent="0.25">
      <c r="A1635" s="29" t="s">
        <v>3225</v>
      </c>
      <c r="B1635" s="30" t="s">
        <v>3226</v>
      </c>
      <c r="C1635" s="29" t="s">
        <v>37</v>
      </c>
      <c r="D1635" s="33"/>
      <c r="E1635" s="33"/>
      <c r="F1635" s="33"/>
      <c r="G1635" s="34"/>
      <c r="H1635" s="35"/>
      <c r="I1635" s="35"/>
      <c r="J1635" s="35"/>
      <c r="K1635" s="35"/>
      <c r="L1635" s="35"/>
      <c r="M1635" s="35"/>
      <c r="N1635" s="36">
        <v>1729395</v>
      </c>
      <c r="O1635" s="37">
        <f t="shared" si="25"/>
        <v>1729395</v>
      </c>
    </row>
    <row r="1636" spans="1:15" hidden="1" x14ac:dyDescent="0.25">
      <c r="A1636" s="29" t="s">
        <v>3227</v>
      </c>
      <c r="B1636" s="30" t="s">
        <v>3228</v>
      </c>
      <c r="C1636" s="29" t="s">
        <v>524</v>
      </c>
      <c r="D1636" s="33"/>
      <c r="E1636" s="33"/>
      <c r="F1636" s="33"/>
      <c r="G1636" s="34"/>
      <c r="H1636" s="35"/>
      <c r="I1636" s="35"/>
      <c r="J1636" s="35"/>
      <c r="K1636" s="35"/>
      <c r="L1636" s="35"/>
      <c r="M1636" s="35"/>
      <c r="N1636" s="36">
        <v>230381</v>
      </c>
      <c r="O1636" s="37">
        <f t="shared" si="25"/>
        <v>230381</v>
      </c>
    </row>
    <row r="1637" spans="1:15" hidden="1" x14ac:dyDescent="0.25">
      <c r="A1637" s="29" t="s">
        <v>3229</v>
      </c>
      <c r="B1637" s="30" t="s">
        <v>3230</v>
      </c>
      <c r="C1637" s="29" t="s">
        <v>69</v>
      </c>
      <c r="D1637" s="33"/>
      <c r="E1637" s="33"/>
      <c r="F1637" s="33"/>
      <c r="G1637" s="34"/>
      <c r="H1637" s="35"/>
      <c r="I1637" s="35"/>
      <c r="J1637" s="35"/>
      <c r="K1637" s="35"/>
      <c r="L1637" s="35"/>
      <c r="M1637" s="35"/>
      <c r="N1637" s="36">
        <v>664549</v>
      </c>
      <c r="O1637" s="37">
        <f t="shared" si="25"/>
        <v>664549</v>
      </c>
    </row>
    <row r="1638" spans="1:15" hidden="1" x14ac:dyDescent="0.25">
      <c r="A1638" s="29" t="s">
        <v>3231</v>
      </c>
      <c r="B1638" s="30" t="s">
        <v>3232</v>
      </c>
      <c r="C1638" s="29" t="s">
        <v>93</v>
      </c>
      <c r="D1638" s="33"/>
      <c r="E1638" s="33"/>
      <c r="F1638" s="33"/>
      <c r="G1638" s="34"/>
      <c r="H1638" s="35"/>
      <c r="I1638" s="35"/>
      <c r="J1638" s="35"/>
      <c r="K1638" s="35"/>
      <c r="L1638" s="35"/>
      <c r="M1638" s="35"/>
      <c r="N1638" s="36">
        <v>76879</v>
      </c>
      <c r="O1638" s="37">
        <f t="shared" si="25"/>
        <v>76879</v>
      </c>
    </row>
    <row r="1639" spans="1:15" hidden="1" x14ac:dyDescent="0.25">
      <c r="A1639" s="29" t="s">
        <v>7380</v>
      </c>
      <c r="B1639" s="30" t="s">
        <v>3233</v>
      </c>
      <c r="C1639" s="29" t="s">
        <v>92</v>
      </c>
      <c r="D1639" s="33"/>
      <c r="E1639" s="33"/>
      <c r="F1639" s="33"/>
      <c r="G1639" s="34"/>
      <c r="H1639" s="35">
        <v>8038</v>
      </c>
      <c r="I1639" s="35"/>
      <c r="J1639" s="35"/>
      <c r="K1639" s="35"/>
      <c r="L1639" s="35">
        <v>127629</v>
      </c>
      <c r="M1639" s="35">
        <v>20822</v>
      </c>
      <c r="N1639" s="36"/>
      <c r="O1639" s="37">
        <f t="shared" si="25"/>
        <v>156489</v>
      </c>
    </row>
    <row r="1640" spans="1:15" hidden="1" x14ac:dyDescent="0.25">
      <c r="A1640" s="29" t="s">
        <v>3234</v>
      </c>
      <c r="B1640" s="30" t="s">
        <v>3235</v>
      </c>
      <c r="C1640" s="29" t="s">
        <v>2971</v>
      </c>
      <c r="D1640" s="33">
        <v>4979379</v>
      </c>
      <c r="E1640" s="33"/>
      <c r="F1640" s="33">
        <v>2753097</v>
      </c>
      <c r="G1640" s="34"/>
      <c r="H1640" s="35"/>
      <c r="I1640" s="35"/>
      <c r="J1640" s="35"/>
      <c r="K1640" s="35"/>
      <c r="L1640" s="35"/>
      <c r="M1640" s="35"/>
      <c r="N1640" s="36"/>
      <c r="O1640" s="37">
        <f t="shared" si="25"/>
        <v>7732476</v>
      </c>
    </row>
    <row r="1641" spans="1:15" hidden="1" x14ac:dyDescent="0.25">
      <c r="A1641" s="29" t="s">
        <v>3236</v>
      </c>
      <c r="B1641" s="30" t="s">
        <v>3237</v>
      </c>
      <c r="C1641" s="29" t="s">
        <v>92</v>
      </c>
      <c r="D1641" s="33"/>
      <c r="E1641" s="33"/>
      <c r="F1641" s="33"/>
      <c r="G1641" s="34"/>
      <c r="H1641" s="35"/>
      <c r="I1641" s="35"/>
      <c r="J1641" s="35"/>
      <c r="K1641" s="35"/>
      <c r="L1641" s="35">
        <v>338202</v>
      </c>
      <c r="M1641" s="35">
        <v>55576</v>
      </c>
      <c r="N1641" s="36"/>
      <c r="O1641" s="37">
        <f t="shared" si="25"/>
        <v>393778</v>
      </c>
    </row>
    <row r="1642" spans="1:15" hidden="1" x14ac:dyDescent="0.25">
      <c r="A1642" s="29" t="s">
        <v>3238</v>
      </c>
      <c r="B1642" s="30" t="s">
        <v>3239</v>
      </c>
      <c r="C1642" s="29" t="s">
        <v>144</v>
      </c>
      <c r="D1642" s="33"/>
      <c r="E1642" s="33"/>
      <c r="F1642" s="33"/>
      <c r="G1642" s="34"/>
      <c r="H1642" s="35"/>
      <c r="I1642" s="35"/>
      <c r="J1642" s="35"/>
      <c r="K1642" s="35"/>
      <c r="L1642" s="35"/>
      <c r="M1642" s="35"/>
      <c r="N1642" s="36">
        <v>49576</v>
      </c>
      <c r="O1642" s="37">
        <f t="shared" si="25"/>
        <v>49576</v>
      </c>
    </row>
    <row r="1643" spans="1:15" hidden="1" x14ac:dyDescent="0.25">
      <c r="A1643" s="29" t="s">
        <v>3240</v>
      </c>
      <c r="B1643" s="30" t="s">
        <v>3241</v>
      </c>
      <c r="C1643" s="29" t="s">
        <v>80</v>
      </c>
      <c r="D1643" s="33"/>
      <c r="E1643" s="33"/>
      <c r="F1643" s="33"/>
      <c r="G1643" s="34"/>
      <c r="H1643" s="35">
        <v>21083</v>
      </c>
      <c r="I1643" s="35"/>
      <c r="J1643" s="35"/>
      <c r="K1643" s="35"/>
      <c r="L1643" s="35"/>
      <c r="M1643" s="35"/>
      <c r="N1643" s="36"/>
      <c r="O1643" s="37">
        <f t="shared" si="25"/>
        <v>21083</v>
      </c>
    </row>
    <row r="1644" spans="1:15" hidden="1" x14ac:dyDescent="0.25">
      <c r="A1644" s="29" t="s">
        <v>3242</v>
      </c>
      <c r="B1644" s="30" t="s">
        <v>5684</v>
      </c>
      <c r="C1644" s="29" t="s">
        <v>529</v>
      </c>
      <c r="D1644" s="33"/>
      <c r="E1644" s="33"/>
      <c r="F1644" s="33"/>
      <c r="G1644" s="34"/>
      <c r="H1644" s="35"/>
      <c r="I1644" s="35"/>
      <c r="J1644" s="35"/>
      <c r="K1644" s="35"/>
      <c r="L1644" s="35">
        <v>27300</v>
      </c>
      <c r="M1644" s="35">
        <v>4337</v>
      </c>
      <c r="N1644" s="36"/>
      <c r="O1644" s="37">
        <f t="shared" si="25"/>
        <v>31637</v>
      </c>
    </row>
    <row r="1645" spans="1:15" hidden="1" x14ac:dyDescent="0.25">
      <c r="A1645" s="29" t="s">
        <v>3243</v>
      </c>
      <c r="B1645" s="30" t="s">
        <v>3244</v>
      </c>
      <c r="C1645" s="29" t="s">
        <v>3245</v>
      </c>
      <c r="D1645" s="33">
        <v>1875124</v>
      </c>
      <c r="E1645" s="33"/>
      <c r="F1645" s="33"/>
      <c r="G1645" s="34"/>
      <c r="H1645" s="35"/>
      <c r="I1645" s="35"/>
      <c r="J1645" s="35"/>
      <c r="K1645" s="35"/>
      <c r="L1645" s="35"/>
      <c r="M1645" s="35"/>
      <c r="N1645" s="36"/>
      <c r="O1645" s="37">
        <f t="shared" si="25"/>
        <v>1875124</v>
      </c>
    </row>
    <row r="1646" spans="1:15" hidden="1" x14ac:dyDescent="0.25">
      <c r="A1646" s="29" t="s">
        <v>3246</v>
      </c>
      <c r="B1646" s="30" t="s">
        <v>3247</v>
      </c>
      <c r="C1646" s="29" t="s">
        <v>66</v>
      </c>
      <c r="D1646" s="33"/>
      <c r="E1646" s="33"/>
      <c r="F1646" s="33"/>
      <c r="G1646" s="34"/>
      <c r="H1646" s="35"/>
      <c r="I1646" s="35"/>
      <c r="J1646" s="35"/>
      <c r="K1646" s="35"/>
      <c r="L1646" s="35"/>
      <c r="M1646" s="35"/>
      <c r="N1646" s="36">
        <v>29620</v>
      </c>
      <c r="O1646" s="37">
        <f t="shared" si="25"/>
        <v>29620</v>
      </c>
    </row>
    <row r="1647" spans="1:15" hidden="1" x14ac:dyDescent="0.25">
      <c r="A1647" s="29" t="s">
        <v>8249</v>
      </c>
      <c r="B1647" s="30" t="s">
        <v>8250</v>
      </c>
      <c r="C1647" s="29" t="s">
        <v>236</v>
      </c>
      <c r="D1647" s="33"/>
      <c r="E1647" s="33"/>
      <c r="F1647" s="33"/>
      <c r="G1647" s="34"/>
      <c r="H1647" s="35">
        <v>24674</v>
      </c>
      <c r="I1647" s="35"/>
      <c r="J1647" s="35"/>
      <c r="K1647" s="35"/>
      <c r="L1647" s="35"/>
      <c r="M1647" s="35"/>
      <c r="N1647" s="36"/>
      <c r="O1647" s="37">
        <f t="shared" si="25"/>
        <v>24674</v>
      </c>
    </row>
    <row r="1648" spans="1:15" hidden="1" x14ac:dyDescent="0.25">
      <c r="A1648" s="29" t="s">
        <v>8251</v>
      </c>
      <c r="B1648" s="30" t="s">
        <v>8252</v>
      </c>
      <c r="C1648" s="29" t="s">
        <v>236</v>
      </c>
      <c r="D1648" s="33"/>
      <c r="E1648" s="33"/>
      <c r="F1648" s="33"/>
      <c r="G1648" s="34"/>
      <c r="H1648" s="35">
        <v>20785</v>
      </c>
      <c r="I1648" s="35"/>
      <c r="J1648" s="35"/>
      <c r="K1648" s="35"/>
      <c r="L1648" s="35"/>
      <c r="M1648" s="35"/>
      <c r="N1648" s="36"/>
      <c r="O1648" s="37">
        <f t="shared" si="25"/>
        <v>20785</v>
      </c>
    </row>
    <row r="1649" spans="1:15" hidden="1" x14ac:dyDescent="0.25">
      <c r="A1649" s="29" t="s">
        <v>3248</v>
      </c>
      <c r="B1649" s="30" t="s">
        <v>3249</v>
      </c>
      <c r="C1649" s="29" t="s">
        <v>43</v>
      </c>
      <c r="D1649" s="33"/>
      <c r="E1649" s="33"/>
      <c r="F1649" s="33"/>
      <c r="G1649" s="34"/>
      <c r="H1649" s="35"/>
      <c r="I1649" s="35"/>
      <c r="J1649" s="35"/>
      <c r="K1649" s="35">
        <v>157506</v>
      </c>
      <c r="L1649" s="35"/>
      <c r="M1649" s="35"/>
      <c r="N1649" s="36"/>
      <c r="O1649" s="37">
        <f t="shared" si="25"/>
        <v>157506</v>
      </c>
    </row>
    <row r="1650" spans="1:15" hidden="1" x14ac:dyDescent="0.25">
      <c r="A1650" s="29" t="s">
        <v>3250</v>
      </c>
      <c r="B1650" s="30" t="s">
        <v>3251</v>
      </c>
      <c r="C1650" s="29" t="s">
        <v>26</v>
      </c>
      <c r="D1650" s="33"/>
      <c r="E1650" s="33"/>
      <c r="F1650" s="33"/>
      <c r="G1650" s="34"/>
      <c r="H1650" s="35"/>
      <c r="I1650" s="35"/>
      <c r="J1650" s="35"/>
      <c r="K1650" s="35"/>
      <c r="L1650" s="35"/>
      <c r="M1650" s="35"/>
      <c r="N1650" s="36">
        <v>535225</v>
      </c>
      <c r="O1650" s="37">
        <f t="shared" si="25"/>
        <v>535225</v>
      </c>
    </row>
    <row r="1651" spans="1:15" hidden="1" x14ac:dyDescent="0.25">
      <c r="A1651" s="29" t="s">
        <v>3252</v>
      </c>
      <c r="B1651" s="30" t="s">
        <v>3253</v>
      </c>
      <c r="C1651" s="29" t="s">
        <v>89</v>
      </c>
      <c r="D1651" s="33"/>
      <c r="E1651" s="33"/>
      <c r="F1651" s="33"/>
      <c r="G1651" s="34"/>
      <c r="H1651" s="35"/>
      <c r="I1651" s="35"/>
      <c r="J1651" s="35"/>
      <c r="K1651" s="35"/>
      <c r="L1651" s="35"/>
      <c r="M1651" s="35"/>
      <c r="N1651" s="36">
        <v>354541</v>
      </c>
      <c r="O1651" s="37">
        <f t="shared" si="25"/>
        <v>354541</v>
      </c>
    </row>
    <row r="1652" spans="1:15" hidden="1" x14ac:dyDescent="0.25">
      <c r="A1652" s="29" t="s">
        <v>3254</v>
      </c>
      <c r="B1652" s="30" t="s">
        <v>3255</v>
      </c>
      <c r="C1652" s="29" t="s">
        <v>89</v>
      </c>
      <c r="D1652" s="33"/>
      <c r="E1652" s="33"/>
      <c r="F1652" s="33"/>
      <c r="G1652" s="34"/>
      <c r="H1652" s="35"/>
      <c r="I1652" s="35"/>
      <c r="J1652" s="35"/>
      <c r="K1652" s="35"/>
      <c r="L1652" s="35"/>
      <c r="M1652" s="35"/>
      <c r="N1652" s="36">
        <v>174690</v>
      </c>
      <c r="O1652" s="37">
        <f t="shared" si="25"/>
        <v>174690</v>
      </c>
    </row>
    <row r="1653" spans="1:15" hidden="1" x14ac:dyDescent="0.25">
      <c r="A1653" s="29" t="s">
        <v>3256</v>
      </c>
      <c r="B1653" s="30" t="s">
        <v>3257</v>
      </c>
      <c r="C1653" s="29" t="s">
        <v>89</v>
      </c>
      <c r="D1653" s="33"/>
      <c r="E1653" s="33"/>
      <c r="F1653" s="33"/>
      <c r="G1653" s="34"/>
      <c r="H1653" s="35"/>
      <c r="I1653" s="35"/>
      <c r="J1653" s="35"/>
      <c r="K1653" s="35"/>
      <c r="L1653" s="35"/>
      <c r="M1653" s="35"/>
      <c r="N1653" s="36">
        <v>341471</v>
      </c>
      <c r="O1653" s="37">
        <f t="shared" si="25"/>
        <v>341471</v>
      </c>
    </row>
    <row r="1654" spans="1:15" hidden="1" x14ac:dyDescent="0.25">
      <c r="A1654" s="29" t="s">
        <v>3258</v>
      </c>
      <c r="B1654" s="30" t="s">
        <v>3259</v>
      </c>
      <c r="C1654" s="29" t="s">
        <v>89</v>
      </c>
      <c r="D1654" s="33"/>
      <c r="E1654" s="33"/>
      <c r="F1654" s="33"/>
      <c r="G1654" s="34"/>
      <c r="H1654" s="35"/>
      <c r="I1654" s="35"/>
      <c r="J1654" s="35"/>
      <c r="K1654" s="35"/>
      <c r="L1654" s="35"/>
      <c r="M1654" s="35"/>
      <c r="N1654" s="36">
        <v>186392</v>
      </c>
      <c r="O1654" s="37">
        <f t="shared" si="25"/>
        <v>186392</v>
      </c>
    </row>
    <row r="1655" spans="1:15" hidden="1" x14ac:dyDescent="0.25">
      <c r="A1655" s="29" t="s">
        <v>3260</v>
      </c>
      <c r="B1655" s="30" t="s">
        <v>3261</v>
      </c>
      <c r="C1655" s="29" t="s">
        <v>89</v>
      </c>
      <c r="D1655" s="33"/>
      <c r="E1655" s="33"/>
      <c r="F1655" s="33"/>
      <c r="G1655" s="34"/>
      <c r="H1655" s="35"/>
      <c r="I1655" s="35"/>
      <c r="J1655" s="35"/>
      <c r="K1655" s="35"/>
      <c r="L1655" s="35"/>
      <c r="M1655" s="35"/>
      <c r="N1655" s="36">
        <v>247602</v>
      </c>
      <c r="O1655" s="37">
        <f t="shared" si="25"/>
        <v>247602</v>
      </c>
    </row>
    <row r="1656" spans="1:15" hidden="1" x14ac:dyDescent="0.25">
      <c r="A1656" s="29" t="s">
        <v>3262</v>
      </c>
      <c r="B1656" s="30" t="s">
        <v>3263</v>
      </c>
      <c r="C1656" s="29" t="s">
        <v>89</v>
      </c>
      <c r="D1656" s="33"/>
      <c r="E1656" s="33"/>
      <c r="F1656" s="33"/>
      <c r="G1656" s="34"/>
      <c r="H1656" s="35"/>
      <c r="I1656" s="35"/>
      <c r="J1656" s="35"/>
      <c r="K1656" s="35"/>
      <c r="L1656" s="35"/>
      <c r="M1656" s="35"/>
      <c r="N1656" s="36">
        <v>73736</v>
      </c>
      <c r="O1656" s="37">
        <f t="shared" si="25"/>
        <v>73736</v>
      </c>
    </row>
    <row r="1657" spans="1:15" hidden="1" x14ac:dyDescent="0.25">
      <c r="A1657" s="29" t="s">
        <v>3264</v>
      </c>
      <c r="B1657" s="30" t="s">
        <v>3265</v>
      </c>
      <c r="C1657" s="29" t="s">
        <v>378</v>
      </c>
      <c r="D1657" s="33"/>
      <c r="E1657" s="33"/>
      <c r="F1657" s="33"/>
      <c r="G1657" s="34"/>
      <c r="H1657" s="35"/>
      <c r="I1657" s="35"/>
      <c r="J1657" s="35"/>
      <c r="K1657" s="35"/>
      <c r="L1657" s="35"/>
      <c r="M1657" s="35"/>
      <c r="N1657" s="36">
        <v>109814</v>
      </c>
      <c r="O1657" s="37">
        <f t="shared" si="25"/>
        <v>109814</v>
      </c>
    </row>
    <row r="1658" spans="1:15" hidden="1" x14ac:dyDescent="0.25">
      <c r="A1658" s="29" t="s">
        <v>3266</v>
      </c>
      <c r="B1658" s="30" t="s">
        <v>3267</v>
      </c>
      <c r="C1658" s="29" t="s">
        <v>99</v>
      </c>
      <c r="D1658" s="33"/>
      <c r="E1658" s="33"/>
      <c r="F1658" s="33"/>
      <c r="G1658" s="34"/>
      <c r="H1658" s="35">
        <v>2430</v>
      </c>
      <c r="I1658" s="35"/>
      <c r="J1658" s="35"/>
      <c r="K1658" s="35"/>
      <c r="L1658" s="35">
        <v>37476</v>
      </c>
      <c r="M1658" s="35"/>
      <c r="N1658" s="36"/>
      <c r="O1658" s="37">
        <f t="shared" si="25"/>
        <v>39906</v>
      </c>
    </row>
    <row r="1659" spans="1:15" hidden="1" x14ac:dyDescent="0.25">
      <c r="A1659" s="29" t="s">
        <v>3268</v>
      </c>
      <c r="B1659" s="30" t="s">
        <v>3269</v>
      </c>
      <c r="C1659" s="29" t="s">
        <v>130</v>
      </c>
      <c r="D1659" s="33"/>
      <c r="E1659" s="33"/>
      <c r="F1659" s="33"/>
      <c r="G1659" s="34"/>
      <c r="H1659" s="35"/>
      <c r="I1659" s="35"/>
      <c r="J1659" s="35"/>
      <c r="K1659" s="35"/>
      <c r="L1659" s="35"/>
      <c r="M1659" s="35"/>
      <c r="N1659" s="36">
        <v>33641</v>
      </c>
      <c r="O1659" s="37">
        <f t="shared" si="25"/>
        <v>33641</v>
      </c>
    </row>
    <row r="1660" spans="1:15" hidden="1" x14ac:dyDescent="0.25">
      <c r="A1660" s="29" t="s">
        <v>3270</v>
      </c>
      <c r="B1660" s="30" t="s">
        <v>3271</v>
      </c>
      <c r="C1660" s="29" t="s">
        <v>917</v>
      </c>
      <c r="D1660" s="33"/>
      <c r="E1660" s="33"/>
      <c r="F1660" s="33"/>
      <c r="G1660" s="34"/>
      <c r="H1660" s="35"/>
      <c r="I1660" s="35"/>
      <c r="J1660" s="35"/>
      <c r="K1660" s="35"/>
      <c r="L1660" s="35"/>
      <c r="M1660" s="35"/>
      <c r="N1660" s="36">
        <v>864337</v>
      </c>
      <c r="O1660" s="37">
        <f t="shared" si="25"/>
        <v>864337</v>
      </c>
    </row>
    <row r="1661" spans="1:15" hidden="1" x14ac:dyDescent="0.25">
      <c r="A1661" s="29" t="s">
        <v>3272</v>
      </c>
      <c r="B1661" s="30" t="s">
        <v>3273</v>
      </c>
      <c r="C1661" s="29" t="s">
        <v>917</v>
      </c>
      <c r="D1661" s="33"/>
      <c r="E1661" s="33"/>
      <c r="F1661" s="33"/>
      <c r="G1661" s="34"/>
      <c r="H1661" s="35"/>
      <c r="I1661" s="35"/>
      <c r="J1661" s="35"/>
      <c r="K1661" s="35"/>
      <c r="L1661" s="35"/>
      <c r="M1661" s="35"/>
      <c r="N1661" s="36">
        <v>1141085</v>
      </c>
      <c r="O1661" s="37">
        <f t="shared" si="25"/>
        <v>1141085</v>
      </c>
    </row>
    <row r="1662" spans="1:15" hidden="1" x14ac:dyDescent="0.25">
      <c r="A1662" s="29" t="s">
        <v>3274</v>
      </c>
      <c r="B1662" s="30" t="s">
        <v>3275</v>
      </c>
      <c r="C1662" s="29" t="s">
        <v>26</v>
      </c>
      <c r="D1662" s="33"/>
      <c r="E1662" s="33"/>
      <c r="F1662" s="33"/>
      <c r="G1662" s="34"/>
      <c r="H1662" s="35"/>
      <c r="I1662" s="35"/>
      <c r="J1662" s="35"/>
      <c r="K1662" s="35"/>
      <c r="L1662" s="35"/>
      <c r="M1662" s="35"/>
      <c r="N1662" s="36">
        <v>458513</v>
      </c>
      <c r="O1662" s="37">
        <f t="shared" si="25"/>
        <v>458513</v>
      </c>
    </row>
    <row r="1663" spans="1:15" hidden="1" x14ac:dyDescent="0.25">
      <c r="A1663" s="29" t="s">
        <v>3276</v>
      </c>
      <c r="B1663" s="30" t="s">
        <v>3277</v>
      </c>
      <c r="C1663" s="29" t="s">
        <v>37</v>
      </c>
      <c r="D1663" s="33"/>
      <c r="E1663" s="33"/>
      <c r="F1663" s="33"/>
      <c r="G1663" s="34"/>
      <c r="H1663" s="35"/>
      <c r="I1663" s="35"/>
      <c r="J1663" s="35"/>
      <c r="K1663" s="35"/>
      <c r="L1663" s="35">
        <v>1748195</v>
      </c>
      <c r="M1663" s="35"/>
      <c r="N1663" s="36"/>
      <c r="O1663" s="37">
        <f t="shared" si="25"/>
        <v>1748195</v>
      </c>
    </row>
    <row r="1664" spans="1:15" hidden="1" x14ac:dyDescent="0.25">
      <c r="A1664" s="29" t="s">
        <v>3278</v>
      </c>
      <c r="B1664" s="30" t="s">
        <v>3279</v>
      </c>
      <c r="C1664" s="29" t="s">
        <v>130</v>
      </c>
      <c r="D1664" s="33"/>
      <c r="E1664" s="33"/>
      <c r="F1664" s="33"/>
      <c r="G1664" s="34"/>
      <c r="H1664" s="35"/>
      <c r="I1664" s="35"/>
      <c r="J1664" s="35"/>
      <c r="K1664" s="35"/>
      <c r="L1664" s="35"/>
      <c r="M1664" s="35"/>
      <c r="N1664" s="36">
        <v>14337</v>
      </c>
      <c r="O1664" s="37">
        <f t="shared" si="25"/>
        <v>14337</v>
      </c>
    </row>
    <row r="1665" spans="1:15" hidden="1" x14ac:dyDescent="0.25">
      <c r="A1665" s="29" t="s">
        <v>3280</v>
      </c>
      <c r="B1665" s="30" t="s">
        <v>3281</v>
      </c>
      <c r="C1665" s="29" t="s">
        <v>48</v>
      </c>
      <c r="D1665" s="33"/>
      <c r="E1665" s="33"/>
      <c r="F1665" s="33"/>
      <c r="G1665" s="34"/>
      <c r="H1665" s="35"/>
      <c r="I1665" s="35"/>
      <c r="J1665" s="35"/>
      <c r="K1665" s="35"/>
      <c r="L1665" s="35"/>
      <c r="M1665" s="35"/>
      <c r="N1665" s="36">
        <v>72055</v>
      </c>
      <c r="O1665" s="37">
        <f t="shared" si="25"/>
        <v>72055</v>
      </c>
    </row>
    <row r="1666" spans="1:15" hidden="1" x14ac:dyDescent="0.25">
      <c r="A1666" s="29" t="s">
        <v>3282</v>
      </c>
      <c r="B1666" s="30" t="s">
        <v>4723</v>
      </c>
      <c r="C1666" s="29" t="s">
        <v>93</v>
      </c>
      <c r="D1666" s="33"/>
      <c r="E1666" s="33"/>
      <c r="F1666" s="33"/>
      <c r="G1666" s="34"/>
      <c r="H1666" s="35"/>
      <c r="I1666" s="35"/>
      <c r="J1666" s="35"/>
      <c r="K1666" s="35"/>
      <c r="L1666" s="35"/>
      <c r="M1666" s="35"/>
      <c r="N1666" s="36">
        <v>8154</v>
      </c>
      <c r="O1666" s="37">
        <f t="shared" si="25"/>
        <v>8154</v>
      </c>
    </row>
    <row r="1667" spans="1:15" hidden="1" x14ac:dyDescent="0.25">
      <c r="A1667" s="29" t="s">
        <v>3283</v>
      </c>
      <c r="B1667" s="30" t="s">
        <v>3284</v>
      </c>
      <c r="C1667" s="29" t="s">
        <v>80</v>
      </c>
      <c r="D1667" s="33"/>
      <c r="E1667" s="33"/>
      <c r="F1667" s="33"/>
      <c r="G1667" s="34"/>
      <c r="H1667" s="35"/>
      <c r="I1667" s="35"/>
      <c r="J1667" s="35"/>
      <c r="K1667" s="35"/>
      <c r="L1667" s="35">
        <v>119248</v>
      </c>
      <c r="M1667" s="35">
        <v>19187</v>
      </c>
      <c r="N1667" s="36"/>
      <c r="O1667" s="37">
        <f t="shared" si="25"/>
        <v>138435</v>
      </c>
    </row>
    <row r="1668" spans="1:15" hidden="1" x14ac:dyDescent="0.25">
      <c r="A1668" s="29" t="s">
        <v>3285</v>
      </c>
      <c r="B1668" s="30" t="s">
        <v>3286</v>
      </c>
      <c r="C1668" s="29" t="s">
        <v>32</v>
      </c>
      <c r="D1668" s="33"/>
      <c r="E1668" s="33"/>
      <c r="F1668" s="33"/>
      <c r="G1668" s="34"/>
      <c r="H1668" s="35">
        <v>8546</v>
      </c>
      <c r="I1668" s="35"/>
      <c r="J1668" s="35"/>
      <c r="K1668" s="35"/>
      <c r="L1668" s="35">
        <v>131829</v>
      </c>
      <c r="M1668" s="35">
        <v>20562</v>
      </c>
      <c r="N1668" s="36"/>
      <c r="O1668" s="37">
        <f t="shared" ref="O1668:O1731" si="26">SUM(D1668:N1668)</f>
        <v>160937</v>
      </c>
    </row>
    <row r="1669" spans="1:15" hidden="1" x14ac:dyDescent="0.25">
      <c r="A1669" s="29" t="s">
        <v>3287</v>
      </c>
      <c r="B1669" s="30" t="s">
        <v>3288</v>
      </c>
      <c r="C1669" s="29" t="s">
        <v>80</v>
      </c>
      <c r="D1669" s="33"/>
      <c r="E1669" s="33"/>
      <c r="F1669" s="33"/>
      <c r="G1669" s="34"/>
      <c r="H1669" s="35"/>
      <c r="I1669" s="35"/>
      <c r="J1669" s="35"/>
      <c r="K1669" s="35"/>
      <c r="L1669" s="35">
        <v>303783</v>
      </c>
      <c r="M1669" s="35"/>
      <c r="N1669" s="36"/>
      <c r="O1669" s="37">
        <f t="shared" si="26"/>
        <v>303783</v>
      </c>
    </row>
    <row r="1670" spans="1:15" hidden="1" x14ac:dyDescent="0.25">
      <c r="A1670" s="29" t="s">
        <v>3289</v>
      </c>
      <c r="B1670" s="30" t="s">
        <v>3290</v>
      </c>
      <c r="C1670" s="29" t="s">
        <v>490</v>
      </c>
      <c r="D1670" s="33"/>
      <c r="E1670" s="33"/>
      <c r="F1670" s="33"/>
      <c r="G1670" s="34"/>
      <c r="H1670" s="35"/>
      <c r="I1670" s="35"/>
      <c r="J1670" s="35"/>
      <c r="K1670" s="35"/>
      <c r="L1670" s="35"/>
      <c r="M1670" s="35"/>
      <c r="N1670" s="36">
        <v>48400</v>
      </c>
      <c r="O1670" s="37">
        <f t="shared" si="26"/>
        <v>48400</v>
      </c>
    </row>
    <row r="1671" spans="1:15" hidden="1" x14ac:dyDescent="0.25">
      <c r="A1671" s="29" t="s">
        <v>3291</v>
      </c>
      <c r="B1671" s="30" t="s">
        <v>3292</v>
      </c>
      <c r="C1671" s="29" t="s">
        <v>92</v>
      </c>
      <c r="D1671" s="33"/>
      <c r="E1671" s="33"/>
      <c r="F1671" s="33"/>
      <c r="G1671" s="34"/>
      <c r="H1671" s="35"/>
      <c r="I1671" s="35"/>
      <c r="J1671" s="35"/>
      <c r="K1671" s="35"/>
      <c r="L1671" s="35">
        <v>91173</v>
      </c>
      <c r="M1671" s="35"/>
      <c r="N1671" s="36"/>
      <c r="O1671" s="37">
        <f t="shared" si="26"/>
        <v>91173</v>
      </c>
    </row>
    <row r="1672" spans="1:15" hidden="1" x14ac:dyDescent="0.25">
      <c r="A1672" s="29" t="s">
        <v>3293</v>
      </c>
      <c r="B1672" s="30" t="s">
        <v>3294</v>
      </c>
      <c r="C1672" s="29" t="s">
        <v>80</v>
      </c>
      <c r="D1672" s="33"/>
      <c r="E1672" s="33"/>
      <c r="F1672" s="33"/>
      <c r="G1672" s="34"/>
      <c r="H1672" s="35"/>
      <c r="I1672" s="35"/>
      <c r="J1672" s="35"/>
      <c r="K1672" s="35"/>
      <c r="L1672" s="35">
        <v>507534</v>
      </c>
      <c r="M1672" s="35"/>
      <c r="N1672" s="36"/>
      <c r="O1672" s="37">
        <f t="shared" si="26"/>
        <v>507534</v>
      </c>
    </row>
    <row r="1673" spans="1:15" hidden="1" x14ac:dyDescent="0.25">
      <c r="A1673" s="29" t="s">
        <v>3295</v>
      </c>
      <c r="B1673" s="30" t="s">
        <v>3296</v>
      </c>
      <c r="C1673" s="29" t="s">
        <v>92</v>
      </c>
      <c r="D1673" s="33"/>
      <c r="E1673" s="33"/>
      <c r="F1673" s="33"/>
      <c r="G1673" s="34"/>
      <c r="H1673" s="35"/>
      <c r="I1673" s="35"/>
      <c r="J1673" s="35"/>
      <c r="K1673" s="35"/>
      <c r="L1673" s="35">
        <v>107702</v>
      </c>
      <c r="M1673" s="35"/>
      <c r="N1673" s="36"/>
      <c r="O1673" s="37">
        <f t="shared" si="26"/>
        <v>107702</v>
      </c>
    </row>
    <row r="1674" spans="1:15" hidden="1" x14ac:dyDescent="0.25">
      <c r="A1674" s="29" t="s">
        <v>3297</v>
      </c>
      <c r="B1674" s="30" t="s">
        <v>3298</v>
      </c>
      <c r="C1674" s="29" t="s">
        <v>32</v>
      </c>
      <c r="D1674" s="33"/>
      <c r="E1674" s="33"/>
      <c r="F1674" s="33"/>
      <c r="G1674" s="34"/>
      <c r="H1674" s="35"/>
      <c r="I1674" s="35"/>
      <c r="J1674" s="35"/>
      <c r="K1674" s="35"/>
      <c r="L1674" s="35"/>
      <c r="M1674" s="35"/>
      <c r="N1674" s="36">
        <v>39384</v>
      </c>
      <c r="O1674" s="37">
        <f t="shared" si="26"/>
        <v>39384</v>
      </c>
    </row>
    <row r="1675" spans="1:15" hidden="1" x14ac:dyDescent="0.25">
      <c r="A1675" s="29" t="s">
        <v>3299</v>
      </c>
      <c r="B1675" s="30" t="s">
        <v>3300</v>
      </c>
      <c r="C1675" s="29" t="s">
        <v>292</v>
      </c>
      <c r="D1675" s="33"/>
      <c r="E1675" s="33"/>
      <c r="F1675" s="33"/>
      <c r="G1675" s="34"/>
      <c r="H1675" s="35"/>
      <c r="I1675" s="35"/>
      <c r="J1675" s="35"/>
      <c r="K1675" s="35"/>
      <c r="L1675" s="35"/>
      <c r="M1675" s="35"/>
      <c r="N1675" s="36">
        <v>247437</v>
      </c>
      <c r="O1675" s="37">
        <f t="shared" si="26"/>
        <v>247437</v>
      </c>
    </row>
    <row r="1676" spans="1:15" hidden="1" x14ac:dyDescent="0.25">
      <c r="A1676" s="29" t="s">
        <v>3301</v>
      </c>
      <c r="B1676" s="30" t="s">
        <v>3302</v>
      </c>
      <c r="C1676" s="29" t="s">
        <v>196</v>
      </c>
      <c r="D1676" s="33"/>
      <c r="E1676" s="33"/>
      <c r="F1676" s="33"/>
      <c r="G1676" s="34"/>
      <c r="H1676" s="35"/>
      <c r="I1676" s="35"/>
      <c r="J1676" s="35"/>
      <c r="K1676" s="35"/>
      <c r="L1676" s="35"/>
      <c r="M1676" s="35"/>
      <c r="N1676" s="36">
        <v>68877</v>
      </c>
      <c r="O1676" s="37">
        <f t="shared" si="26"/>
        <v>68877</v>
      </c>
    </row>
    <row r="1677" spans="1:15" hidden="1" x14ac:dyDescent="0.25">
      <c r="A1677" s="29" t="s">
        <v>3303</v>
      </c>
      <c r="B1677" s="30" t="s">
        <v>3304</v>
      </c>
      <c r="C1677" s="29" t="s">
        <v>196</v>
      </c>
      <c r="D1677" s="33"/>
      <c r="E1677" s="33"/>
      <c r="F1677" s="33"/>
      <c r="G1677" s="34"/>
      <c r="H1677" s="35">
        <v>80104</v>
      </c>
      <c r="I1677" s="35"/>
      <c r="J1677" s="35"/>
      <c r="K1677" s="35"/>
      <c r="L1677" s="35"/>
      <c r="M1677" s="35"/>
      <c r="N1677" s="36"/>
      <c r="O1677" s="37">
        <f t="shared" si="26"/>
        <v>80104</v>
      </c>
    </row>
    <row r="1678" spans="1:15" hidden="1" x14ac:dyDescent="0.25">
      <c r="A1678" s="29" t="s">
        <v>3305</v>
      </c>
      <c r="B1678" s="30" t="s">
        <v>3306</v>
      </c>
      <c r="C1678" s="29" t="s">
        <v>196</v>
      </c>
      <c r="D1678" s="33">
        <v>8498548</v>
      </c>
      <c r="E1678" s="33">
        <v>1304584</v>
      </c>
      <c r="F1678" s="33"/>
      <c r="G1678" s="34"/>
      <c r="H1678" s="35"/>
      <c r="I1678" s="35"/>
      <c r="J1678" s="35"/>
      <c r="K1678" s="35"/>
      <c r="L1678" s="35"/>
      <c r="M1678" s="35"/>
      <c r="N1678" s="36"/>
      <c r="O1678" s="37">
        <f t="shared" si="26"/>
        <v>9803132</v>
      </c>
    </row>
    <row r="1679" spans="1:15" hidden="1" x14ac:dyDescent="0.25">
      <c r="A1679" s="29" t="s">
        <v>3307</v>
      </c>
      <c r="B1679" s="30" t="s">
        <v>3308</v>
      </c>
      <c r="C1679" s="29" t="s">
        <v>196</v>
      </c>
      <c r="D1679" s="33">
        <v>2922768</v>
      </c>
      <c r="E1679" s="33"/>
      <c r="F1679" s="33"/>
      <c r="G1679" s="34"/>
      <c r="H1679" s="35"/>
      <c r="I1679" s="35"/>
      <c r="J1679" s="35"/>
      <c r="K1679" s="35"/>
      <c r="L1679" s="35"/>
      <c r="M1679" s="35"/>
      <c r="N1679" s="36"/>
      <c r="O1679" s="37">
        <f t="shared" si="26"/>
        <v>2922768</v>
      </c>
    </row>
    <row r="1680" spans="1:15" hidden="1" x14ac:dyDescent="0.25">
      <c r="A1680" s="29" t="s">
        <v>3309</v>
      </c>
      <c r="B1680" s="30" t="s">
        <v>3310</v>
      </c>
      <c r="C1680" s="29" t="s">
        <v>196</v>
      </c>
      <c r="D1680" s="33">
        <v>440105</v>
      </c>
      <c r="E1680" s="33"/>
      <c r="F1680" s="33"/>
      <c r="G1680" s="34"/>
      <c r="H1680" s="35"/>
      <c r="I1680" s="35"/>
      <c r="J1680" s="35"/>
      <c r="K1680" s="35"/>
      <c r="L1680" s="35"/>
      <c r="M1680" s="35"/>
      <c r="N1680" s="36"/>
      <c r="O1680" s="37">
        <f t="shared" si="26"/>
        <v>440105</v>
      </c>
    </row>
    <row r="1681" spans="1:15" hidden="1" x14ac:dyDescent="0.25">
      <c r="A1681" s="29" t="s">
        <v>3311</v>
      </c>
      <c r="B1681" s="30" t="s">
        <v>3312</v>
      </c>
      <c r="C1681" s="29" t="s">
        <v>196</v>
      </c>
      <c r="D1681" s="33"/>
      <c r="E1681" s="33"/>
      <c r="F1681" s="33"/>
      <c r="G1681" s="34"/>
      <c r="H1681" s="35"/>
      <c r="I1681" s="35"/>
      <c r="J1681" s="35"/>
      <c r="K1681" s="35"/>
      <c r="L1681" s="35"/>
      <c r="M1681" s="35"/>
      <c r="N1681" s="36">
        <v>73547</v>
      </c>
      <c r="O1681" s="37">
        <f t="shared" si="26"/>
        <v>73547</v>
      </c>
    </row>
    <row r="1682" spans="1:15" hidden="1" x14ac:dyDescent="0.25">
      <c r="A1682" s="29" t="s">
        <v>3313</v>
      </c>
      <c r="B1682" s="30" t="s">
        <v>3314</v>
      </c>
      <c r="C1682" s="29" t="s">
        <v>196</v>
      </c>
      <c r="D1682" s="33"/>
      <c r="E1682" s="33"/>
      <c r="F1682" s="33"/>
      <c r="G1682" s="34"/>
      <c r="H1682" s="35"/>
      <c r="I1682" s="35"/>
      <c r="J1682" s="35"/>
      <c r="K1682" s="35"/>
      <c r="L1682" s="35"/>
      <c r="M1682" s="35"/>
      <c r="N1682" s="36">
        <v>138122</v>
      </c>
      <c r="O1682" s="37">
        <f t="shared" si="26"/>
        <v>138122</v>
      </c>
    </row>
    <row r="1683" spans="1:15" hidden="1" x14ac:dyDescent="0.25">
      <c r="A1683" s="29" t="s">
        <v>3315</v>
      </c>
      <c r="B1683" s="30" t="s">
        <v>3316</v>
      </c>
      <c r="C1683" s="29" t="s">
        <v>96</v>
      </c>
      <c r="D1683" s="33"/>
      <c r="E1683" s="33"/>
      <c r="F1683" s="33"/>
      <c r="G1683" s="34"/>
      <c r="H1683" s="35"/>
      <c r="I1683" s="35"/>
      <c r="J1683" s="35"/>
      <c r="K1683" s="35"/>
      <c r="L1683" s="35"/>
      <c r="M1683" s="35"/>
      <c r="N1683" s="36">
        <v>9049</v>
      </c>
      <c r="O1683" s="37">
        <f t="shared" si="26"/>
        <v>9049</v>
      </c>
    </row>
    <row r="1684" spans="1:15" hidden="1" x14ac:dyDescent="0.25">
      <c r="A1684" s="29" t="s">
        <v>3317</v>
      </c>
      <c r="B1684" s="30" t="s">
        <v>3318</v>
      </c>
      <c r="C1684" s="29" t="s">
        <v>89</v>
      </c>
      <c r="D1684" s="33"/>
      <c r="E1684" s="33"/>
      <c r="F1684" s="33"/>
      <c r="G1684" s="34"/>
      <c r="H1684" s="35"/>
      <c r="I1684" s="35"/>
      <c r="J1684" s="35"/>
      <c r="K1684" s="35"/>
      <c r="L1684" s="35"/>
      <c r="M1684" s="35"/>
      <c r="N1684" s="36">
        <v>64566</v>
      </c>
      <c r="O1684" s="37">
        <f t="shared" si="26"/>
        <v>64566</v>
      </c>
    </row>
    <row r="1685" spans="1:15" hidden="1" x14ac:dyDescent="0.25">
      <c r="A1685" s="29" t="s">
        <v>3319</v>
      </c>
      <c r="B1685" s="30" t="s">
        <v>3320</v>
      </c>
      <c r="C1685" s="29" t="s">
        <v>96</v>
      </c>
      <c r="D1685" s="33"/>
      <c r="E1685" s="33"/>
      <c r="F1685" s="33"/>
      <c r="G1685" s="34"/>
      <c r="H1685" s="35"/>
      <c r="I1685" s="35"/>
      <c r="J1685" s="35"/>
      <c r="K1685" s="35"/>
      <c r="L1685" s="35"/>
      <c r="M1685" s="35"/>
      <c r="N1685" s="36">
        <v>231824</v>
      </c>
      <c r="O1685" s="37">
        <f t="shared" si="26"/>
        <v>231824</v>
      </c>
    </row>
    <row r="1686" spans="1:15" hidden="1" x14ac:dyDescent="0.25">
      <c r="A1686" s="29" t="s">
        <v>3321</v>
      </c>
      <c r="B1686" s="30" t="s">
        <v>3322</v>
      </c>
      <c r="C1686" s="29" t="s">
        <v>40</v>
      </c>
      <c r="D1686" s="33">
        <v>1246577</v>
      </c>
      <c r="E1686" s="33"/>
      <c r="F1686" s="33"/>
      <c r="G1686" s="34"/>
      <c r="H1686" s="35"/>
      <c r="I1686" s="35"/>
      <c r="J1686" s="35"/>
      <c r="K1686" s="35"/>
      <c r="L1686" s="35"/>
      <c r="M1686" s="35"/>
      <c r="N1686" s="36"/>
      <c r="O1686" s="37">
        <f t="shared" si="26"/>
        <v>1246577</v>
      </c>
    </row>
    <row r="1687" spans="1:15" hidden="1" x14ac:dyDescent="0.25">
      <c r="A1687" s="29" t="s">
        <v>3323</v>
      </c>
      <c r="B1687" s="30" t="s">
        <v>3324</v>
      </c>
      <c r="C1687" s="29" t="s">
        <v>93</v>
      </c>
      <c r="D1687" s="33"/>
      <c r="E1687" s="33"/>
      <c r="F1687" s="33"/>
      <c r="G1687" s="34"/>
      <c r="H1687" s="35"/>
      <c r="I1687" s="35"/>
      <c r="J1687" s="35"/>
      <c r="K1687" s="35"/>
      <c r="L1687" s="35"/>
      <c r="M1687" s="35"/>
      <c r="N1687" s="36">
        <v>28794</v>
      </c>
      <c r="O1687" s="37">
        <f t="shared" si="26"/>
        <v>28794</v>
      </c>
    </row>
    <row r="1688" spans="1:15" hidden="1" x14ac:dyDescent="0.25">
      <c r="A1688" s="29" t="s">
        <v>3325</v>
      </c>
      <c r="B1688" s="30" t="s">
        <v>3326</v>
      </c>
      <c r="C1688" s="29" t="s">
        <v>48</v>
      </c>
      <c r="D1688" s="33"/>
      <c r="E1688" s="33"/>
      <c r="F1688" s="33"/>
      <c r="G1688" s="34"/>
      <c r="H1688" s="35"/>
      <c r="I1688" s="35"/>
      <c r="J1688" s="35"/>
      <c r="K1688" s="35"/>
      <c r="L1688" s="35"/>
      <c r="M1688" s="35"/>
      <c r="N1688" s="36">
        <v>515886</v>
      </c>
      <c r="O1688" s="37">
        <f t="shared" si="26"/>
        <v>515886</v>
      </c>
    </row>
    <row r="1689" spans="1:15" hidden="1" x14ac:dyDescent="0.25">
      <c r="A1689" s="29" t="s">
        <v>3327</v>
      </c>
      <c r="B1689" s="30" t="s">
        <v>3328</v>
      </c>
      <c r="C1689" s="29" t="s">
        <v>236</v>
      </c>
      <c r="D1689" s="33"/>
      <c r="E1689" s="33"/>
      <c r="F1689" s="33"/>
      <c r="G1689" s="34"/>
      <c r="H1689" s="35"/>
      <c r="I1689" s="35"/>
      <c r="J1689" s="35"/>
      <c r="K1689" s="35"/>
      <c r="L1689" s="35"/>
      <c r="M1689" s="35"/>
      <c r="N1689" s="36">
        <v>124445</v>
      </c>
      <c r="O1689" s="37">
        <f t="shared" si="26"/>
        <v>124445</v>
      </c>
    </row>
    <row r="1690" spans="1:15" hidden="1" x14ac:dyDescent="0.25">
      <c r="A1690" s="29" t="s">
        <v>3329</v>
      </c>
      <c r="B1690" s="30" t="s">
        <v>3330</v>
      </c>
      <c r="C1690" s="29" t="s">
        <v>96</v>
      </c>
      <c r="D1690" s="33"/>
      <c r="E1690" s="33"/>
      <c r="F1690" s="33"/>
      <c r="G1690" s="34"/>
      <c r="H1690" s="35"/>
      <c r="I1690" s="35"/>
      <c r="J1690" s="35"/>
      <c r="K1690" s="35"/>
      <c r="L1690" s="35"/>
      <c r="M1690" s="35"/>
      <c r="N1690" s="36">
        <v>182055</v>
      </c>
      <c r="O1690" s="37">
        <f t="shared" si="26"/>
        <v>182055</v>
      </c>
    </row>
    <row r="1691" spans="1:15" hidden="1" x14ac:dyDescent="0.25">
      <c r="A1691" s="29" t="s">
        <v>3331</v>
      </c>
      <c r="B1691" s="30" t="s">
        <v>3332</v>
      </c>
      <c r="C1691" s="29" t="s">
        <v>308</v>
      </c>
      <c r="D1691" s="33"/>
      <c r="E1691" s="33"/>
      <c r="F1691" s="33"/>
      <c r="G1691" s="34"/>
      <c r="H1691" s="35"/>
      <c r="I1691" s="35"/>
      <c r="J1691" s="35"/>
      <c r="K1691" s="35"/>
      <c r="L1691" s="35">
        <v>49793</v>
      </c>
      <c r="M1691" s="35">
        <v>8082</v>
      </c>
      <c r="N1691" s="36"/>
      <c r="O1691" s="37">
        <f t="shared" si="26"/>
        <v>57875</v>
      </c>
    </row>
    <row r="1692" spans="1:15" hidden="1" x14ac:dyDescent="0.25">
      <c r="A1692" s="29" t="s">
        <v>3333</v>
      </c>
      <c r="B1692" s="30" t="s">
        <v>3334</v>
      </c>
      <c r="C1692" s="29" t="s">
        <v>37</v>
      </c>
      <c r="D1692" s="33"/>
      <c r="E1692" s="33"/>
      <c r="F1692" s="33"/>
      <c r="G1692" s="34"/>
      <c r="H1692" s="35"/>
      <c r="I1692" s="35"/>
      <c r="J1692" s="35"/>
      <c r="K1692" s="35"/>
      <c r="L1692" s="35"/>
      <c r="M1692" s="35"/>
      <c r="N1692" s="36">
        <v>52684</v>
      </c>
      <c r="O1692" s="37">
        <f t="shared" si="26"/>
        <v>52684</v>
      </c>
    </row>
    <row r="1693" spans="1:15" hidden="1" x14ac:dyDescent="0.25">
      <c r="A1693" s="29" t="s">
        <v>3335</v>
      </c>
      <c r="B1693" s="30" t="s">
        <v>3336</v>
      </c>
      <c r="C1693" s="29" t="s">
        <v>225</v>
      </c>
      <c r="D1693" s="33"/>
      <c r="E1693" s="33"/>
      <c r="F1693" s="33"/>
      <c r="G1693" s="34"/>
      <c r="H1693" s="35"/>
      <c r="I1693" s="35"/>
      <c r="J1693" s="35"/>
      <c r="K1693" s="35"/>
      <c r="L1693" s="35"/>
      <c r="M1693" s="35"/>
      <c r="N1693" s="36">
        <v>203973</v>
      </c>
      <c r="O1693" s="37">
        <f t="shared" si="26"/>
        <v>203973</v>
      </c>
    </row>
    <row r="1694" spans="1:15" hidden="1" x14ac:dyDescent="0.25">
      <c r="A1694" s="29" t="s">
        <v>3337</v>
      </c>
      <c r="B1694" s="30" t="s">
        <v>3338</v>
      </c>
      <c r="C1694" s="29" t="s">
        <v>122</v>
      </c>
      <c r="D1694" s="33"/>
      <c r="E1694" s="33"/>
      <c r="F1694" s="33"/>
      <c r="G1694" s="34"/>
      <c r="H1694" s="35"/>
      <c r="I1694" s="35"/>
      <c r="J1694" s="35"/>
      <c r="K1694" s="35">
        <v>57922</v>
      </c>
      <c r="L1694" s="35"/>
      <c r="M1694" s="35"/>
      <c r="N1694" s="36"/>
      <c r="O1694" s="37">
        <f t="shared" si="26"/>
        <v>57922</v>
      </c>
    </row>
    <row r="1695" spans="1:15" hidden="1" x14ac:dyDescent="0.25">
      <c r="A1695" s="29" t="s">
        <v>3339</v>
      </c>
      <c r="B1695" s="30" t="s">
        <v>3340</v>
      </c>
      <c r="C1695" s="29" t="s">
        <v>524</v>
      </c>
      <c r="D1695" s="33"/>
      <c r="E1695" s="33"/>
      <c r="F1695" s="33"/>
      <c r="G1695" s="34"/>
      <c r="H1695" s="35"/>
      <c r="I1695" s="35"/>
      <c r="J1695" s="35"/>
      <c r="K1695" s="35"/>
      <c r="L1695" s="35"/>
      <c r="M1695" s="35"/>
      <c r="N1695" s="36">
        <v>16746</v>
      </c>
      <c r="O1695" s="37">
        <f t="shared" si="26"/>
        <v>16746</v>
      </c>
    </row>
    <row r="1696" spans="1:15" hidden="1" x14ac:dyDescent="0.25">
      <c r="A1696" s="29" t="s">
        <v>3341</v>
      </c>
      <c r="B1696" s="30" t="s">
        <v>3342</v>
      </c>
      <c r="C1696" s="29" t="s">
        <v>130</v>
      </c>
      <c r="D1696" s="33"/>
      <c r="E1696" s="33"/>
      <c r="F1696" s="33"/>
      <c r="G1696" s="34"/>
      <c r="H1696" s="35"/>
      <c r="I1696" s="35"/>
      <c r="J1696" s="35"/>
      <c r="K1696" s="35"/>
      <c r="L1696" s="35"/>
      <c r="M1696" s="35"/>
      <c r="N1696" s="36">
        <v>45992</v>
      </c>
      <c r="O1696" s="37">
        <f t="shared" si="26"/>
        <v>45992</v>
      </c>
    </row>
    <row r="1697" spans="1:15" hidden="1" x14ac:dyDescent="0.25">
      <c r="A1697" s="29" t="s">
        <v>3343</v>
      </c>
      <c r="B1697" s="30" t="s">
        <v>3344</v>
      </c>
      <c r="C1697" s="29" t="s">
        <v>63</v>
      </c>
      <c r="D1697" s="33"/>
      <c r="E1697" s="33"/>
      <c r="F1697" s="33"/>
      <c r="G1697" s="34"/>
      <c r="H1697" s="35"/>
      <c r="I1697" s="35"/>
      <c r="J1697" s="35"/>
      <c r="K1697" s="35"/>
      <c r="L1697" s="35"/>
      <c r="M1697" s="35"/>
      <c r="N1697" s="36">
        <v>249088</v>
      </c>
      <c r="O1697" s="37">
        <f t="shared" si="26"/>
        <v>249088</v>
      </c>
    </row>
    <row r="1698" spans="1:15" hidden="1" x14ac:dyDescent="0.25">
      <c r="A1698" s="29" t="s">
        <v>3345</v>
      </c>
      <c r="B1698" s="30" t="s">
        <v>3346</v>
      </c>
      <c r="C1698" s="29" t="s">
        <v>93</v>
      </c>
      <c r="D1698" s="33"/>
      <c r="E1698" s="33"/>
      <c r="F1698" s="33"/>
      <c r="G1698" s="34"/>
      <c r="H1698" s="35"/>
      <c r="I1698" s="35"/>
      <c r="J1698" s="35"/>
      <c r="K1698" s="35"/>
      <c r="L1698" s="35">
        <v>217711</v>
      </c>
      <c r="M1698" s="35"/>
      <c r="N1698" s="36"/>
      <c r="O1698" s="37">
        <f t="shared" si="26"/>
        <v>217711</v>
      </c>
    </row>
    <row r="1699" spans="1:15" hidden="1" x14ac:dyDescent="0.25">
      <c r="A1699" s="29" t="s">
        <v>3347</v>
      </c>
      <c r="B1699" s="30" t="s">
        <v>3348</v>
      </c>
      <c r="C1699" s="29" t="s">
        <v>48</v>
      </c>
      <c r="D1699" s="33"/>
      <c r="E1699" s="33"/>
      <c r="F1699" s="33"/>
      <c r="G1699" s="34"/>
      <c r="H1699" s="35"/>
      <c r="I1699" s="35"/>
      <c r="J1699" s="35"/>
      <c r="K1699" s="35"/>
      <c r="L1699" s="35"/>
      <c r="M1699" s="35"/>
      <c r="N1699" s="36">
        <v>92701</v>
      </c>
      <c r="O1699" s="37">
        <f t="shared" si="26"/>
        <v>92701</v>
      </c>
    </row>
    <row r="1700" spans="1:15" hidden="1" x14ac:dyDescent="0.25">
      <c r="A1700" s="29" t="s">
        <v>3349</v>
      </c>
      <c r="B1700" s="30" t="s">
        <v>3350</v>
      </c>
      <c r="C1700" s="29" t="s">
        <v>63</v>
      </c>
      <c r="D1700" s="33"/>
      <c r="E1700" s="33"/>
      <c r="F1700" s="33"/>
      <c r="G1700" s="34"/>
      <c r="H1700" s="35"/>
      <c r="I1700" s="35"/>
      <c r="J1700" s="35"/>
      <c r="K1700" s="35">
        <v>425966</v>
      </c>
      <c r="L1700" s="35"/>
      <c r="M1700" s="35"/>
      <c r="N1700" s="36"/>
      <c r="O1700" s="37">
        <f t="shared" si="26"/>
        <v>425966</v>
      </c>
    </row>
    <row r="1701" spans="1:15" x14ac:dyDescent="0.25">
      <c r="A1701" s="29" t="s">
        <v>3351</v>
      </c>
      <c r="B1701" s="30" t="s">
        <v>3352</v>
      </c>
      <c r="C1701" s="29" t="s">
        <v>689</v>
      </c>
      <c r="D1701" s="33"/>
      <c r="E1701" s="33"/>
      <c r="F1701" s="33"/>
      <c r="G1701" s="34"/>
      <c r="H1701" s="35"/>
      <c r="I1701" s="35"/>
      <c r="J1701" s="35"/>
      <c r="K1701" s="35"/>
      <c r="L1701" s="35"/>
      <c r="M1701" s="35"/>
      <c r="N1701" s="36">
        <v>124712</v>
      </c>
      <c r="O1701" s="37">
        <f t="shared" si="26"/>
        <v>124712</v>
      </c>
    </row>
    <row r="1702" spans="1:15" hidden="1" x14ac:dyDescent="0.25">
      <c r="A1702" s="29" t="s">
        <v>3353</v>
      </c>
      <c r="B1702" s="30" t="s">
        <v>3354</v>
      </c>
      <c r="C1702" s="29" t="s">
        <v>92</v>
      </c>
      <c r="D1702" s="33"/>
      <c r="E1702" s="33"/>
      <c r="F1702" s="33"/>
      <c r="G1702" s="34"/>
      <c r="H1702" s="35"/>
      <c r="I1702" s="35"/>
      <c r="J1702" s="35"/>
      <c r="K1702" s="35"/>
      <c r="L1702" s="35"/>
      <c r="M1702" s="35"/>
      <c r="N1702" s="36">
        <v>127960</v>
      </c>
      <c r="O1702" s="37">
        <f t="shared" si="26"/>
        <v>127960</v>
      </c>
    </row>
    <row r="1703" spans="1:15" hidden="1" x14ac:dyDescent="0.25">
      <c r="A1703" s="29" t="s">
        <v>3355</v>
      </c>
      <c r="B1703" s="30" t="s">
        <v>3356</v>
      </c>
      <c r="C1703" s="29" t="s">
        <v>37</v>
      </c>
      <c r="D1703" s="33"/>
      <c r="E1703" s="33"/>
      <c r="F1703" s="33"/>
      <c r="G1703" s="34"/>
      <c r="H1703" s="35"/>
      <c r="I1703" s="35"/>
      <c r="J1703" s="35"/>
      <c r="K1703" s="35"/>
      <c r="L1703" s="35"/>
      <c r="M1703" s="35"/>
      <c r="N1703" s="36">
        <v>72164</v>
      </c>
      <c r="O1703" s="37">
        <f t="shared" si="26"/>
        <v>72164</v>
      </c>
    </row>
    <row r="1704" spans="1:15" hidden="1" x14ac:dyDescent="0.25">
      <c r="A1704" s="29" t="s">
        <v>3357</v>
      </c>
      <c r="B1704" s="30" t="s">
        <v>3358</v>
      </c>
      <c r="C1704" s="29" t="s">
        <v>917</v>
      </c>
      <c r="D1704" s="33"/>
      <c r="E1704" s="33"/>
      <c r="F1704" s="33"/>
      <c r="G1704" s="34"/>
      <c r="H1704" s="35"/>
      <c r="I1704" s="35"/>
      <c r="J1704" s="35"/>
      <c r="K1704" s="35"/>
      <c r="L1704" s="35"/>
      <c r="M1704" s="35"/>
      <c r="N1704" s="36">
        <v>587271</v>
      </c>
      <c r="O1704" s="37">
        <f t="shared" si="26"/>
        <v>587271</v>
      </c>
    </row>
    <row r="1705" spans="1:15" hidden="1" x14ac:dyDescent="0.25">
      <c r="A1705" s="29" t="s">
        <v>3359</v>
      </c>
      <c r="B1705" s="30" t="s">
        <v>3360</v>
      </c>
      <c r="C1705" s="29" t="s">
        <v>32</v>
      </c>
      <c r="D1705" s="33"/>
      <c r="E1705" s="33"/>
      <c r="F1705" s="33"/>
      <c r="G1705" s="34"/>
      <c r="H1705" s="35"/>
      <c r="I1705" s="35"/>
      <c r="J1705" s="35"/>
      <c r="K1705" s="35"/>
      <c r="L1705" s="35"/>
      <c r="M1705" s="35"/>
      <c r="N1705" s="36">
        <v>30503</v>
      </c>
      <c r="O1705" s="37">
        <f t="shared" si="26"/>
        <v>30503</v>
      </c>
    </row>
    <row r="1706" spans="1:15" hidden="1" x14ac:dyDescent="0.25">
      <c r="A1706" s="29" t="s">
        <v>3361</v>
      </c>
      <c r="B1706" s="30" t="s">
        <v>3362</v>
      </c>
      <c r="C1706" s="29" t="s">
        <v>894</v>
      </c>
      <c r="D1706" s="33"/>
      <c r="E1706" s="33"/>
      <c r="F1706" s="33"/>
      <c r="G1706" s="34"/>
      <c r="H1706" s="35"/>
      <c r="I1706" s="35"/>
      <c r="J1706" s="35"/>
      <c r="K1706" s="35"/>
      <c r="L1706" s="35"/>
      <c r="M1706" s="35"/>
      <c r="N1706" s="36">
        <v>73622</v>
      </c>
      <c r="O1706" s="37">
        <f t="shared" si="26"/>
        <v>73622</v>
      </c>
    </row>
    <row r="1707" spans="1:15" hidden="1" x14ac:dyDescent="0.25">
      <c r="A1707" s="29" t="s">
        <v>3363</v>
      </c>
      <c r="B1707" s="30" t="s">
        <v>3364</v>
      </c>
      <c r="C1707" s="29" t="s">
        <v>26</v>
      </c>
      <c r="D1707" s="33"/>
      <c r="E1707" s="33"/>
      <c r="F1707" s="33"/>
      <c r="G1707" s="34"/>
      <c r="H1707" s="35"/>
      <c r="I1707" s="35"/>
      <c r="J1707" s="35"/>
      <c r="K1707" s="35"/>
      <c r="L1707" s="35"/>
      <c r="M1707" s="35"/>
      <c r="N1707" s="36">
        <v>29007</v>
      </c>
      <c r="O1707" s="37">
        <f t="shared" si="26"/>
        <v>29007</v>
      </c>
    </row>
    <row r="1708" spans="1:15" hidden="1" x14ac:dyDescent="0.25">
      <c r="A1708" s="29" t="s">
        <v>3365</v>
      </c>
      <c r="B1708" s="30" t="s">
        <v>3366</v>
      </c>
      <c r="C1708" s="29" t="s">
        <v>26</v>
      </c>
      <c r="D1708" s="33"/>
      <c r="E1708" s="33"/>
      <c r="F1708" s="33"/>
      <c r="G1708" s="34"/>
      <c r="H1708" s="35"/>
      <c r="I1708" s="35"/>
      <c r="J1708" s="35"/>
      <c r="K1708" s="35"/>
      <c r="L1708" s="35"/>
      <c r="M1708" s="35"/>
      <c r="N1708" s="36">
        <v>218641</v>
      </c>
      <c r="O1708" s="37">
        <f t="shared" si="26"/>
        <v>218641</v>
      </c>
    </row>
    <row r="1709" spans="1:15" hidden="1" x14ac:dyDescent="0.25">
      <c r="A1709" s="29" t="s">
        <v>3367</v>
      </c>
      <c r="B1709" s="30" t="s">
        <v>3368</v>
      </c>
      <c r="C1709" s="29" t="s">
        <v>80</v>
      </c>
      <c r="D1709" s="33"/>
      <c r="E1709" s="33"/>
      <c r="F1709" s="33"/>
      <c r="G1709" s="34"/>
      <c r="H1709" s="35"/>
      <c r="I1709" s="35"/>
      <c r="J1709" s="35"/>
      <c r="K1709" s="35"/>
      <c r="L1709" s="35">
        <v>39149</v>
      </c>
      <c r="M1709" s="35"/>
      <c r="N1709" s="36"/>
      <c r="O1709" s="37">
        <f t="shared" si="26"/>
        <v>39149</v>
      </c>
    </row>
    <row r="1710" spans="1:15" hidden="1" x14ac:dyDescent="0.25">
      <c r="A1710" s="29" t="s">
        <v>3369</v>
      </c>
      <c r="B1710" s="30" t="s">
        <v>3370</v>
      </c>
      <c r="C1710" s="29" t="s">
        <v>77</v>
      </c>
      <c r="D1710" s="33"/>
      <c r="E1710" s="33"/>
      <c r="F1710" s="33"/>
      <c r="G1710" s="34"/>
      <c r="H1710" s="35"/>
      <c r="I1710" s="35"/>
      <c r="J1710" s="35"/>
      <c r="K1710" s="35"/>
      <c r="L1710" s="35"/>
      <c r="M1710" s="35"/>
      <c r="N1710" s="36">
        <v>121295</v>
      </c>
      <c r="O1710" s="37">
        <f t="shared" si="26"/>
        <v>121295</v>
      </c>
    </row>
    <row r="1711" spans="1:15" hidden="1" x14ac:dyDescent="0.25">
      <c r="A1711" s="29" t="s">
        <v>3371</v>
      </c>
      <c r="B1711" s="30" t="s">
        <v>3372</v>
      </c>
      <c r="C1711" s="29" t="s">
        <v>72</v>
      </c>
      <c r="D1711" s="33"/>
      <c r="E1711" s="33"/>
      <c r="F1711" s="33"/>
      <c r="G1711" s="34"/>
      <c r="H1711" s="35"/>
      <c r="I1711" s="35"/>
      <c r="J1711" s="35"/>
      <c r="K1711" s="35"/>
      <c r="L1711" s="35"/>
      <c r="M1711" s="35"/>
      <c r="N1711" s="36">
        <v>110965</v>
      </c>
      <c r="O1711" s="37">
        <f t="shared" si="26"/>
        <v>110965</v>
      </c>
    </row>
    <row r="1712" spans="1:15" hidden="1" x14ac:dyDescent="0.25">
      <c r="A1712" s="29" t="s">
        <v>3373</v>
      </c>
      <c r="B1712" s="30" t="s">
        <v>3374</v>
      </c>
      <c r="C1712" s="29" t="s">
        <v>80</v>
      </c>
      <c r="D1712" s="33"/>
      <c r="E1712" s="33"/>
      <c r="F1712" s="33"/>
      <c r="G1712" s="34"/>
      <c r="H1712" s="35"/>
      <c r="I1712" s="35"/>
      <c r="J1712" s="35"/>
      <c r="K1712" s="35"/>
      <c r="L1712" s="35">
        <v>151367</v>
      </c>
      <c r="M1712" s="35"/>
      <c r="N1712" s="36"/>
      <c r="O1712" s="37">
        <f t="shared" si="26"/>
        <v>151367</v>
      </c>
    </row>
    <row r="1713" spans="1:15" hidden="1" x14ac:dyDescent="0.25">
      <c r="A1713" s="29" t="s">
        <v>3375</v>
      </c>
      <c r="B1713" s="30" t="s">
        <v>3376</v>
      </c>
      <c r="C1713" s="29" t="s">
        <v>92</v>
      </c>
      <c r="D1713" s="33"/>
      <c r="E1713" s="33"/>
      <c r="F1713" s="33"/>
      <c r="G1713" s="34"/>
      <c r="H1713" s="35"/>
      <c r="I1713" s="35"/>
      <c r="J1713" s="35"/>
      <c r="K1713" s="35"/>
      <c r="L1713" s="35">
        <v>365688</v>
      </c>
      <c r="M1713" s="35">
        <v>58846</v>
      </c>
      <c r="N1713" s="36"/>
      <c r="O1713" s="37">
        <f t="shared" si="26"/>
        <v>424534</v>
      </c>
    </row>
    <row r="1714" spans="1:15" hidden="1" x14ac:dyDescent="0.25">
      <c r="A1714" s="29" t="s">
        <v>3377</v>
      </c>
      <c r="B1714" s="30" t="s">
        <v>3378</v>
      </c>
      <c r="C1714" s="29" t="s">
        <v>80</v>
      </c>
      <c r="D1714" s="33"/>
      <c r="E1714" s="33"/>
      <c r="F1714" s="33"/>
      <c r="G1714" s="34"/>
      <c r="H1714" s="35">
        <v>8400</v>
      </c>
      <c r="I1714" s="35"/>
      <c r="J1714" s="35"/>
      <c r="K1714" s="35"/>
      <c r="L1714" s="35">
        <v>140989</v>
      </c>
      <c r="M1714" s="35"/>
      <c r="N1714" s="36"/>
      <c r="O1714" s="37">
        <f t="shared" si="26"/>
        <v>149389</v>
      </c>
    </row>
    <row r="1715" spans="1:15" hidden="1" x14ac:dyDescent="0.25">
      <c r="A1715" s="29" t="s">
        <v>3379</v>
      </c>
      <c r="B1715" s="30" t="s">
        <v>3380</v>
      </c>
      <c r="C1715" s="29" t="s">
        <v>72</v>
      </c>
      <c r="D1715" s="33"/>
      <c r="E1715" s="33"/>
      <c r="F1715" s="33"/>
      <c r="G1715" s="34"/>
      <c r="H1715" s="35"/>
      <c r="I1715" s="35"/>
      <c r="J1715" s="35"/>
      <c r="K1715" s="35"/>
      <c r="L1715" s="35"/>
      <c r="M1715" s="35"/>
      <c r="N1715" s="36">
        <v>36360</v>
      </c>
      <c r="O1715" s="37">
        <f t="shared" si="26"/>
        <v>36360</v>
      </c>
    </row>
    <row r="1716" spans="1:15" hidden="1" x14ac:dyDescent="0.25">
      <c r="A1716" s="29" t="s">
        <v>3381</v>
      </c>
      <c r="B1716" s="30" t="s">
        <v>3382</v>
      </c>
      <c r="C1716" s="29" t="s">
        <v>72</v>
      </c>
      <c r="D1716" s="33">
        <v>2702164</v>
      </c>
      <c r="E1716" s="33">
        <v>439361</v>
      </c>
      <c r="F1716" s="33"/>
      <c r="G1716" s="34"/>
      <c r="H1716" s="35"/>
      <c r="I1716" s="35"/>
      <c r="J1716" s="35"/>
      <c r="K1716" s="35"/>
      <c r="L1716" s="35"/>
      <c r="M1716" s="35"/>
      <c r="N1716" s="36"/>
      <c r="O1716" s="37">
        <f t="shared" si="26"/>
        <v>3141525</v>
      </c>
    </row>
    <row r="1717" spans="1:15" hidden="1" x14ac:dyDescent="0.25">
      <c r="A1717" s="29" t="s">
        <v>3383</v>
      </c>
      <c r="B1717" s="30" t="s">
        <v>3384</v>
      </c>
      <c r="C1717" s="29" t="s">
        <v>72</v>
      </c>
      <c r="D1717" s="33"/>
      <c r="E1717" s="33"/>
      <c r="F1717" s="33"/>
      <c r="G1717" s="34"/>
      <c r="H1717" s="35"/>
      <c r="I1717" s="35"/>
      <c r="J1717" s="35"/>
      <c r="K1717" s="35"/>
      <c r="L1717" s="35"/>
      <c r="M1717" s="35"/>
      <c r="N1717" s="36">
        <v>86240</v>
      </c>
      <c r="O1717" s="37">
        <f t="shared" si="26"/>
        <v>86240</v>
      </c>
    </row>
    <row r="1718" spans="1:15" hidden="1" x14ac:dyDescent="0.25">
      <c r="A1718" s="29" t="s">
        <v>3385</v>
      </c>
      <c r="B1718" s="30" t="s">
        <v>3386</v>
      </c>
      <c r="C1718" s="29" t="s">
        <v>72</v>
      </c>
      <c r="D1718" s="33"/>
      <c r="E1718" s="33"/>
      <c r="F1718" s="33"/>
      <c r="G1718" s="34"/>
      <c r="H1718" s="35"/>
      <c r="I1718" s="35"/>
      <c r="J1718" s="35"/>
      <c r="K1718" s="35"/>
      <c r="L1718" s="35"/>
      <c r="M1718" s="35"/>
      <c r="N1718" s="36">
        <v>61603</v>
      </c>
      <c r="O1718" s="37">
        <f t="shared" si="26"/>
        <v>61603</v>
      </c>
    </row>
    <row r="1719" spans="1:15" hidden="1" x14ac:dyDescent="0.25">
      <c r="A1719" s="29" t="s">
        <v>3387</v>
      </c>
      <c r="B1719" s="30" t="s">
        <v>3388</v>
      </c>
      <c r="C1719" s="29" t="s">
        <v>48</v>
      </c>
      <c r="D1719" s="33"/>
      <c r="E1719" s="33"/>
      <c r="F1719" s="33"/>
      <c r="G1719" s="34"/>
      <c r="H1719" s="35"/>
      <c r="I1719" s="35"/>
      <c r="J1719" s="35"/>
      <c r="K1719" s="35"/>
      <c r="L1719" s="35"/>
      <c r="M1719" s="35"/>
      <c r="N1719" s="36">
        <v>438976</v>
      </c>
      <c r="O1719" s="37">
        <f t="shared" si="26"/>
        <v>438976</v>
      </c>
    </row>
    <row r="1720" spans="1:15" hidden="1" x14ac:dyDescent="0.25">
      <c r="A1720" s="29" t="s">
        <v>3389</v>
      </c>
      <c r="B1720" s="30" t="s">
        <v>3390</v>
      </c>
      <c r="C1720" s="29" t="s">
        <v>318</v>
      </c>
      <c r="D1720" s="33"/>
      <c r="E1720" s="33"/>
      <c r="F1720" s="33"/>
      <c r="G1720" s="34"/>
      <c r="H1720" s="35"/>
      <c r="I1720" s="35"/>
      <c r="J1720" s="35"/>
      <c r="K1720" s="35"/>
      <c r="L1720" s="35"/>
      <c r="M1720" s="35"/>
      <c r="N1720" s="36">
        <v>42463</v>
      </c>
      <c r="O1720" s="37">
        <f t="shared" si="26"/>
        <v>42463</v>
      </c>
    </row>
    <row r="1721" spans="1:15" hidden="1" x14ac:dyDescent="0.25">
      <c r="A1721" s="29" t="s">
        <v>3391</v>
      </c>
      <c r="B1721" s="30" t="s">
        <v>3392</v>
      </c>
      <c r="C1721" s="29" t="s">
        <v>93</v>
      </c>
      <c r="D1721" s="33"/>
      <c r="E1721" s="33"/>
      <c r="F1721" s="33"/>
      <c r="G1721" s="34"/>
      <c r="H1721" s="35"/>
      <c r="I1721" s="35"/>
      <c r="J1721" s="35"/>
      <c r="K1721" s="35"/>
      <c r="L1721" s="35"/>
      <c r="M1721" s="35"/>
      <c r="N1721" s="36">
        <v>394644</v>
      </c>
      <c r="O1721" s="37">
        <f t="shared" si="26"/>
        <v>394644</v>
      </c>
    </row>
    <row r="1722" spans="1:15" hidden="1" x14ac:dyDescent="0.25">
      <c r="A1722" s="29" t="s">
        <v>3393</v>
      </c>
      <c r="B1722" s="30" t="s">
        <v>3394</v>
      </c>
      <c r="C1722" s="29" t="s">
        <v>378</v>
      </c>
      <c r="D1722" s="33"/>
      <c r="E1722" s="33"/>
      <c r="F1722" s="33"/>
      <c r="G1722" s="34"/>
      <c r="H1722" s="35"/>
      <c r="I1722" s="35"/>
      <c r="J1722" s="35"/>
      <c r="K1722" s="35"/>
      <c r="L1722" s="35"/>
      <c r="M1722" s="35"/>
      <c r="N1722" s="36">
        <v>100841</v>
      </c>
      <c r="O1722" s="37">
        <f t="shared" si="26"/>
        <v>100841</v>
      </c>
    </row>
    <row r="1723" spans="1:15" hidden="1" x14ac:dyDescent="0.25">
      <c r="A1723" s="29" t="s">
        <v>3395</v>
      </c>
      <c r="B1723" s="30" t="s">
        <v>3396</v>
      </c>
      <c r="C1723" s="29" t="s">
        <v>77</v>
      </c>
      <c r="D1723" s="33"/>
      <c r="E1723" s="33"/>
      <c r="F1723" s="33"/>
      <c r="G1723" s="34"/>
      <c r="H1723" s="35"/>
      <c r="I1723" s="35"/>
      <c r="J1723" s="35"/>
      <c r="K1723" s="35"/>
      <c r="L1723" s="35"/>
      <c r="M1723" s="35"/>
      <c r="N1723" s="36">
        <v>530796</v>
      </c>
      <c r="O1723" s="37">
        <f t="shared" si="26"/>
        <v>530796</v>
      </c>
    </row>
    <row r="1724" spans="1:15" hidden="1" x14ac:dyDescent="0.25">
      <c r="A1724" s="29" t="s">
        <v>3397</v>
      </c>
      <c r="B1724" s="30" t="s">
        <v>3398</v>
      </c>
      <c r="C1724" s="29" t="s">
        <v>696</v>
      </c>
      <c r="D1724" s="33"/>
      <c r="E1724" s="33"/>
      <c r="F1724" s="33"/>
      <c r="G1724" s="34"/>
      <c r="H1724" s="35"/>
      <c r="I1724" s="35"/>
      <c r="J1724" s="35"/>
      <c r="K1724" s="35"/>
      <c r="L1724" s="35">
        <v>88958</v>
      </c>
      <c r="M1724" s="35"/>
      <c r="N1724" s="36"/>
      <c r="O1724" s="37">
        <f t="shared" si="26"/>
        <v>88958</v>
      </c>
    </row>
    <row r="1725" spans="1:15" hidden="1" x14ac:dyDescent="0.25">
      <c r="A1725" s="29" t="s">
        <v>3399</v>
      </c>
      <c r="B1725" s="30" t="s">
        <v>3400</v>
      </c>
      <c r="C1725" s="29" t="s">
        <v>529</v>
      </c>
      <c r="D1725" s="33"/>
      <c r="E1725" s="33"/>
      <c r="F1725" s="33"/>
      <c r="G1725" s="34"/>
      <c r="H1725" s="35"/>
      <c r="I1725" s="35"/>
      <c r="J1725" s="35"/>
      <c r="K1725" s="35"/>
      <c r="L1725" s="35">
        <v>98450</v>
      </c>
      <c r="M1725" s="35">
        <v>15848</v>
      </c>
      <c r="N1725" s="36"/>
      <c r="O1725" s="37">
        <f t="shared" si="26"/>
        <v>114298</v>
      </c>
    </row>
    <row r="1726" spans="1:15" hidden="1" x14ac:dyDescent="0.25">
      <c r="A1726" s="29" t="s">
        <v>3401</v>
      </c>
      <c r="B1726" s="30" t="s">
        <v>3402</v>
      </c>
      <c r="C1726" s="29" t="s">
        <v>204</v>
      </c>
      <c r="D1726" s="33"/>
      <c r="E1726" s="33"/>
      <c r="F1726" s="33"/>
      <c r="G1726" s="34"/>
      <c r="H1726" s="35"/>
      <c r="I1726" s="35"/>
      <c r="J1726" s="35"/>
      <c r="K1726" s="35"/>
      <c r="L1726" s="35">
        <v>40281</v>
      </c>
      <c r="M1726" s="35"/>
      <c r="N1726" s="36"/>
      <c r="O1726" s="37">
        <f t="shared" si="26"/>
        <v>40281</v>
      </c>
    </row>
    <row r="1727" spans="1:15" hidden="1" x14ac:dyDescent="0.25">
      <c r="A1727" s="29" t="s">
        <v>3403</v>
      </c>
      <c r="B1727" s="30" t="s">
        <v>3404</v>
      </c>
      <c r="C1727" s="29" t="s">
        <v>308</v>
      </c>
      <c r="D1727" s="33"/>
      <c r="E1727" s="33"/>
      <c r="F1727" s="33"/>
      <c r="G1727" s="34"/>
      <c r="H1727" s="35"/>
      <c r="I1727" s="35"/>
      <c r="J1727" s="35"/>
      <c r="K1727" s="35"/>
      <c r="L1727" s="35"/>
      <c r="M1727" s="35"/>
      <c r="N1727" s="36">
        <v>211900</v>
      </c>
      <c r="O1727" s="37">
        <f t="shared" si="26"/>
        <v>211900</v>
      </c>
    </row>
    <row r="1728" spans="1:15" hidden="1" x14ac:dyDescent="0.25">
      <c r="A1728" s="29" t="s">
        <v>3405</v>
      </c>
      <c r="B1728" s="30" t="s">
        <v>3406</v>
      </c>
      <c r="C1728" s="29" t="s">
        <v>48</v>
      </c>
      <c r="D1728" s="33"/>
      <c r="E1728" s="33"/>
      <c r="F1728" s="33"/>
      <c r="G1728" s="34"/>
      <c r="H1728" s="35"/>
      <c r="I1728" s="35"/>
      <c r="J1728" s="35"/>
      <c r="K1728" s="35"/>
      <c r="L1728" s="35"/>
      <c r="M1728" s="35"/>
      <c r="N1728" s="36">
        <v>57122</v>
      </c>
      <c r="O1728" s="37">
        <f t="shared" si="26"/>
        <v>57122</v>
      </c>
    </row>
    <row r="1729" spans="1:15" hidden="1" x14ac:dyDescent="0.25">
      <c r="A1729" s="29" t="s">
        <v>3407</v>
      </c>
      <c r="B1729" s="30" t="s">
        <v>3408</v>
      </c>
      <c r="C1729" s="29" t="s">
        <v>89</v>
      </c>
      <c r="D1729" s="33"/>
      <c r="E1729" s="33"/>
      <c r="F1729" s="33"/>
      <c r="G1729" s="34"/>
      <c r="H1729" s="35"/>
      <c r="I1729" s="35"/>
      <c r="J1729" s="35"/>
      <c r="K1729" s="35"/>
      <c r="L1729" s="35"/>
      <c r="M1729" s="35"/>
      <c r="N1729" s="36">
        <v>117869</v>
      </c>
      <c r="O1729" s="37">
        <f t="shared" si="26"/>
        <v>117869</v>
      </c>
    </row>
    <row r="1730" spans="1:15" hidden="1" x14ac:dyDescent="0.25">
      <c r="A1730" s="29" t="s">
        <v>3409</v>
      </c>
      <c r="B1730" s="30" t="s">
        <v>3410</v>
      </c>
      <c r="C1730" s="29" t="s">
        <v>92</v>
      </c>
      <c r="D1730" s="33"/>
      <c r="E1730" s="33"/>
      <c r="F1730" s="33"/>
      <c r="G1730" s="34"/>
      <c r="H1730" s="35"/>
      <c r="I1730" s="35"/>
      <c r="J1730" s="35"/>
      <c r="K1730" s="35"/>
      <c r="L1730" s="35">
        <v>40288</v>
      </c>
      <c r="M1730" s="35"/>
      <c r="N1730" s="36"/>
      <c r="O1730" s="37">
        <f t="shared" si="26"/>
        <v>40288</v>
      </c>
    </row>
    <row r="1731" spans="1:15" hidden="1" x14ac:dyDescent="0.25">
      <c r="A1731" s="29" t="s">
        <v>3411</v>
      </c>
      <c r="B1731" s="30" t="s">
        <v>3412</v>
      </c>
      <c r="C1731" s="29" t="s">
        <v>99</v>
      </c>
      <c r="D1731" s="33"/>
      <c r="E1731" s="33"/>
      <c r="F1731" s="33"/>
      <c r="G1731" s="34"/>
      <c r="H1731" s="35"/>
      <c r="I1731" s="35"/>
      <c r="J1731" s="35"/>
      <c r="K1731" s="35"/>
      <c r="L1731" s="35"/>
      <c r="M1731" s="35"/>
      <c r="N1731" s="36">
        <v>224568</v>
      </c>
      <c r="O1731" s="37">
        <f t="shared" si="26"/>
        <v>224568</v>
      </c>
    </row>
    <row r="1732" spans="1:15" hidden="1" x14ac:dyDescent="0.25">
      <c r="A1732" s="29" t="s">
        <v>3413</v>
      </c>
      <c r="B1732" s="30" t="s">
        <v>3414</v>
      </c>
      <c r="C1732" s="29" t="s">
        <v>66</v>
      </c>
      <c r="D1732" s="33"/>
      <c r="E1732" s="33"/>
      <c r="F1732" s="33"/>
      <c r="G1732" s="34"/>
      <c r="H1732" s="35"/>
      <c r="I1732" s="35"/>
      <c r="J1732" s="35"/>
      <c r="K1732" s="35"/>
      <c r="L1732" s="35"/>
      <c r="M1732" s="35"/>
      <c r="N1732" s="36">
        <v>118414</v>
      </c>
      <c r="O1732" s="37">
        <f t="shared" ref="O1732" si="27">SUM(D1732:N1732)</f>
        <v>118414</v>
      </c>
    </row>
    <row r="1733" spans="1:15" hidden="1" x14ac:dyDescent="0.25">
      <c r="A1733" s="29" t="s">
        <v>3415</v>
      </c>
      <c r="B1733" s="30" t="s">
        <v>3416</v>
      </c>
      <c r="C1733" s="29" t="s">
        <v>92</v>
      </c>
      <c r="D1733" s="33"/>
      <c r="E1733" s="33"/>
      <c r="F1733" s="33"/>
      <c r="G1733" s="34"/>
      <c r="H1733" s="35">
        <v>12511</v>
      </c>
      <c r="I1733" s="35"/>
      <c r="J1733" s="35"/>
      <c r="K1733" s="35"/>
      <c r="L1733" s="35">
        <v>202475</v>
      </c>
      <c r="M1733" s="35"/>
      <c r="N1733" s="36"/>
      <c r="O1733" s="37">
        <f t="shared" ref="O1733:O1788" si="28">SUM(D1733:N1733)</f>
        <v>214986</v>
      </c>
    </row>
    <row r="1734" spans="1:15" hidden="1" x14ac:dyDescent="0.25">
      <c r="A1734" s="29" t="s">
        <v>3417</v>
      </c>
      <c r="B1734" s="30" t="s">
        <v>3418</v>
      </c>
      <c r="C1734" s="29" t="s">
        <v>236</v>
      </c>
      <c r="D1734" s="33"/>
      <c r="E1734" s="33"/>
      <c r="F1734" s="33"/>
      <c r="G1734" s="34"/>
      <c r="H1734" s="35"/>
      <c r="I1734" s="35"/>
      <c r="J1734" s="35"/>
      <c r="K1734" s="35"/>
      <c r="L1734" s="35"/>
      <c r="M1734" s="35"/>
      <c r="N1734" s="36">
        <v>119387</v>
      </c>
      <c r="O1734" s="37">
        <f t="shared" si="28"/>
        <v>119387</v>
      </c>
    </row>
    <row r="1735" spans="1:15" hidden="1" x14ac:dyDescent="0.25">
      <c r="A1735" s="29" t="s">
        <v>3419</v>
      </c>
      <c r="B1735" s="30" t="s">
        <v>3420</v>
      </c>
      <c r="C1735" s="29" t="s">
        <v>125</v>
      </c>
      <c r="D1735" s="33"/>
      <c r="E1735" s="33"/>
      <c r="F1735" s="33"/>
      <c r="G1735" s="34">
        <v>803786</v>
      </c>
      <c r="H1735" s="35"/>
      <c r="I1735" s="35"/>
      <c r="J1735" s="35"/>
      <c r="K1735" s="35"/>
      <c r="L1735" s="35"/>
      <c r="M1735" s="35"/>
      <c r="N1735" s="36"/>
      <c r="O1735" s="37">
        <f t="shared" si="28"/>
        <v>803786</v>
      </c>
    </row>
    <row r="1736" spans="1:15" hidden="1" x14ac:dyDescent="0.25">
      <c r="A1736" s="29" t="s">
        <v>3421</v>
      </c>
      <c r="B1736" s="30" t="s">
        <v>3422</v>
      </c>
      <c r="C1736" s="29" t="s">
        <v>80</v>
      </c>
      <c r="D1736" s="33"/>
      <c r="E1736" s="33"/>
      <c r="F1736" s="33"/>
      <c r="G1736" s="34"/>
      <c r="H1736" s="35"/>
      <c r="I1736" s="35"/>
      <c r="J1736" s="35"/>
      <c r="K1736" s="35"/>
      <c r="L1736" s="35">
        <v>119423</v>
      </c>
      <c r="M1736" s="35">
        <v>19247</v>
      </c>
      <c r="N1736" s="36"/>
      <c r="O1736" s="37">
        <f t="shared" si="28"/>
        <v>138670</v>
      </c>
    </row>
    <row r="1737" spans="1:15" hidden="1" x14ac:dyDescent="0.25">
      <c r="A1737" s="29" t="s">
        <v>3423</v>
      </c>
      <c r="B1737" s="30" t="s">
        <v>3424</v>
      </c>
      <c r="C1737" s="29" t="s">
        <v>225</v>
      </c>
      <c r="D1737" s="33"/>
      <c r="E1737" s="33"/>
      <c r="F1737" s="33"/>
      <c r="G1737" s="34"/>
      <c r="H1737" s="35"/>
      <c r="I1737" s="35"/>
      <c r="J1737" s="35"/>
      <c r="K1737" s="35"/>
      <c r="L1737" s="35"/>
      <c r="M1737" s="35"/>
      <c r="N1737" s="36">
        <v>436485</v>
      </c>
      <c r="O1737" s="37">
        <f t="shared" si="28"/>
        <v>436485</v>
      </c>
    </row>
    <row r="1738" spans="1:15" hidden="1" x14ac:dyDescent="0.25">
      <c r="A1738" s="29" t="s">
        <v>3425</v>
      </c>
      <c r="B1738" s="30" t="s">
        <v>3426</v>
      </c>
      <c r="C1738" s="29" t="s">
        <v>225</v>
      </c>
      <c r="D1738" s="33"/>
      <c r="E1738" s="33"/>
      <c r="F1738" s="33"/>
      <c r="G1738" s="34"/>
      <c r="H1738" s="35"/>
      <c r="I1738" s="35"/>
      <c r="J1738" s="35"/>
      <c r="K1738" s="35"/>
      <c r="L1738" s="35"/>
      <c r="M1738" s="35"/>
      <c r="N1738" s="36">
        <v>118598</v>
      </c>
      <c r="O1738" s="37">
        <f t="shared" si="28"/>
        <v>118598</v>
      </c>
    </row>
    <row r="1739" spans="1:15" hidden="1" x14ac:dyDescent="0.25">
      <c r="A1739" s="29" t="s">
        <v>3427</v>
      </c>
      <c r="B1739" s="30" t="s">
        <v>3428</v>
      </c>
      <c r="C1739" s="29" t="s">
        <v>130</v>
      </c>
      <c r="D1739" s="33">
        <v>773121</v>
      </c>
      <c r="E1739" s="33">
        <v>115634</v>
      </c>
      <c r="F1739" s="33"/>
      <c r="G1739" s="34"/>
      <c r="H1739" s="35"/>
      <c r="I1739" s="35"/>
      <c r="J1739" s="35"/>
      <c r="K1739" s="35"/>
      <c r="L1739" s="35"/>
      <c r="M1739" s="35"/>
      <c r="N1739" s="36"/>
      <c r="O1739" s="37">
        <f t="shared" si="28"/>
        <v>888755</v>
      </c>
    </row>
    <row r="1740" spans="1:15" hidden="1" x14ac:dyDescent="0.25">
      <c r="A1740" s="29" t="s">
        <v>3429</v>
      </c>
      <c r="B1740" s="30" t="s">
        <v>3430</v>
      </c>
      <c r="C1740" s="29" t="s">
        <v>92</v>
      </c>
      <c r="D1740" s="33">
        <v>1973106</v>
      </c>
      <c r="E1740" s="33"/>
      <c r="F1740" s="33"/>
      <c r="G1740" s="34"/>
      <c r="H1740" s="35"/>
      <c r="I1740" s="35"/>
      <c r="J1740" s="35"/>
      <c r="K1740" s="35"/>
      <c r="L1740" s="35"/>
      <c r="M1740" s="35"/>
      <c r="N1740" s="36"/>
      <c r="O1740" s="37">
        <f t="shared" si="28"/>
        <v>1973106</v>
      </c>
    </row>
    <row r="1741" spans="1:15" hidden="1" x14ac:dyDescent="0.25">
      <c r="A1741" s="29" t="s">
        <v>3431</v>
      </c>
      <c r="B1741" s="30" t="s">
        <v>3432</v>
      </c>
      <c r="C1741" s="29" t="s">
        <v>308</v>
      </c>
      <c r="D1741" s="33"/>
      <c r="E1741" s="33"/>
      <c r="F1741" s="33"/>
      <c r="G1741" s="34"/>
      <c r="H1741" s="35"/>
      <c r="I1741" s="35"/>
      <c r="J1741" s="35"/>
      <c r="K1741" s="35"/>
      <c r="L1741" s="35"/>
      <c r="M1741" s="35"/>
      <c r="N1741" s="36">
        <v>76307</v>
      </c>
      <c r="O1741" s="37">
        <f t="shared" si="28"/>
        <v>76307</v>
      </c>
    </row>
    <row r="1742" spans="1:15" hidden="1" x14ac:dyDescent="0.25">
      <c r="A1742" s="29" t="s">
        <v>3433</v>
      </c>
      <c r="B1742" s="30" t="s">
        <v>3434</v>
      </c>
      <c r="C1742" s="29" t="s">
        <v>69</v>
      </c>
      <c r="D1742" s="33"/>
      <c r="E1742" s="33"/>
      <c r="F1742" s="33"/>
      <c r="G1742" s="34"/>
      <c r="H1742" s="35"/>
      <c r="I1742" s="35"/>
      <c r="J1742" s="35"/>
      <c r="K1742" s="35"/>
      <c r="L1742" s="35"/>
      <c r="M1742" s="35"/>
      <c r="N1742" s="36">
        <v>118759</v>
      </c>
      <c r="O1742" s="37">
        <f t="shared" si="28"/>
        <v>118759</v>
      </c>
    </row>
    <row r="1743" spans="1:15" hidden="1" x14ac:dyDescent="0.25">
      <c r="A1743" s="29" t="s">
        <v>3435</v>
      </c>
      <c r="B1743" s="30" t="s">
        <v>3436</v>
      </c>
      <c r="C1743" s="29" t="s">
        <v>80</v>
      </c>
      <c r="D1743" s="33"/>
      <c r="E1743" s="33"/>
      <c r="F1743" s="33"/>
      <c r="G1743" s="34"/>
      <c r="H1743" s="35"/>
      <c r="I1743" s="35"/>
      <c r="J1743" s="35"/>
      <c r="K1743" s="35"/>
      <c r="L1743" s="35"/>
      <c r="M1743" s="35"/>
      <c r="N1743" s="36">
        <v>73523</v>
      </c>
      <c r="O1743" s="37">
        <f t="shared" si="28"/>
        <v>73523</v>
      </c>
    </row>
    <row r="1744" spans="1:15" hidden="1" x14ac:dyDescent="0.25">
      <c r="A1744" s="29" t="s">
        <v>3437</v>
      </c>
      <c r="B1744" s="30" t="s">
        <v>3438</v>
      </c>
      <c r="C1744" s="29" t="s">
        <v>178</v>
      </c>
      <c r="D1744" s="33"/>
      <c r="E1744" s="33"/>
      <c r="F1744" s="33"/>
      <c r="G1744" s="34"/>
      <c r="H1744" s="35"/>
      <c r="I1744" s="35"/>
      <c r="J1744" s="35"/>
      <c r="K1744" s="35"/>
      <c r="L1744" s="35">
        <v>613254</v>
      </c>
      <c r="M1744" s="35">
        <v>97680</v>
      </c>
      <c r="N1744" s="36"/>
      <c r="O1744" s="37">
        <f t="shared" si="28"/>
        <v>710934</v>
      </c>
    </row>
    <row r="1745" spans="1:15" hidden="1" x14ac:dyDescent="0.25">
      <c r="A1745" s="29" t="s">
        <v>3439</v>
      </c>
      <c r="B1745" s="30" t="s">
        <v>3440</v>
      </c>
      <c r="C1745" s="29" t="s">
        <v>48</v>
      </c>
      <c r="D1745" s="33"/>
      <c r="E1745" s="33"/>
      <c r="F1745" s="33"/>
      <c r="G1745" s="34"/>
      <c r="H1745" s="35"/>
      <c r="I1745" s="35"/>
      <c r="J1745" s="35"/>
      <c r="K1745" s="35"/>
      <c r="L1745" s="35"/>
      <c r="M1745" s="35"/>
      <c r="N1745" s="36">
        <v>49482</v>
      </c>
      <c r="O1745" s="37">
        <f t="shared" si="28"/>
        <v>49482</v>
      </c>
    </row>
    <row r="1746" spans="1:15" hidden="1" x14ac:dyDescent="0.25">
      <c r="A1746" s="29" t="s">
        <v>3441</v>
      </c>
      <c r="B1746" s="30" t="s">
        <v>3442</v>
      </c>
      <c r="C1746" s="29" t="s">
        <v>378</v>
      </c>
      <c r="D1746" s="33"/>
      <c r="E1746" s="33"/>
      <c r="F1746" s="33"/>
      <c r="G1746" s="34"/>
      <c r="H1746" s="35"/>
      <c r="I1746" s="35"/>
      <c r="J1746" s="35"/>
      <c r="K1746" s="35"/>
      <c r="L1746" s="35"/>
      <c r="M1746" s="35"/>
      <c r="N1746" s="36">
        <v>72788</v>
      </c>
      <c r="O1746" s="37">
        <f t="shared" si="28"/>
        <v>72788</v>
      </c>
    </row>
    <row r="1747" spans="1:15" hidden="1" x14ac:dyDescent="0.25">
      <c r="A1747" s="29" t="s">
        <v>3443</v>
      </c>
      <c r="B1747" s="30" t="s">
        <v>3444</v>
      </c>
      <c r="C1747" s="29" t="s">
        <v>144</v>
      </c>
      <c r="D1747" s="33"/>
      <c r="E1747" s="33"/>
      <c r="F1747" s="33"/>
      <c r="G1747" s="34"/>
      <c r="H1747" s="35"/>
      <c r="I1747" s="35"/>
      <c r="J1747" s="35"/>
      <c r="K1747" s="35"/>
      <c r="L1747" s="35"/>
      <c r="M1747" s="35"/>
      <c r="N1747" s="36">
        <v>26000</v>
      </c>
      <c r="O1747" s="37">
        <f t="shared" si="28"/>
        <v>26000</v>
      </c>
    </row>
    <row r="1748" spans="1:15" hidden="1" x14ac:dyDescent="0.25">
      <c r="A1748" s="29" t="s">
        <v>3445</v>
      </c>
      <c r="B1748" s="30" t="s">
        <v>3446</v>
      </c>
      <c r="C1748" s="29" t="s">
        <v>40</v>
      </c>
      <c r="D1748" s="33"/>
      <c r="E1748" s="33"/>
      <c r="F1748" s="33"/>
      <c r="G1748" s="34"/>
      <c r="H1748" s="35"/>
      <c r="I1748" s="35"/>
      <c r="J1748" s="35"/>
      <c r="K1748" s="35"/>
      <c r="L1748" s="35"/>
      <c r="M1748" s="35"/>
      <c r="N1748" s="36">
        <v>28982</v>
      </c>
      <c r="O1748" s="37">
        <f t="shared" si="28"/>
        <v>28982</v>
      </c>
    </row>
    <row r="1749" spans="1:15" hidden="1" x14ac:dyDescent="0.25">
      <c r="A1749" s="29" t="s">
        <v>3447</v>
      </c>
      <c r="B1749" s="30" t="s">
        <v>3448</v>
      </c>
      <c r="C1749" s="29" t="s">
        <v>130</v>
      </c>
      <c r="D1749" s="33"/>
      <c r="E1749" s="33"/>
      <c r="F1749" s="33"/>
      <c r="G1749" s="34"/>
      <c r="H1749" s="35"/>
      <c r="I1749" s="35"/>
      <c r="J1749" s="35"/>
      <c r="K1749" s="35"/>
      <c r="L1749" s="35"/>
      <c r="M1749" s="35"/>
      <c r="N1749" s="36">
        <v>74366</v>
      </c>
      <c r="O1749" s="37">
        <f t="shared" si="28"/>
        <v>74366</v>
      </c>
    </row>
    <row r="1750" spans="1:15" hidden="1" x14ac:dyDescent="0.25">
      <c r="A1750" s="29" t="s">
        <v>3449</v>
      </c>
      <c r="B1750" s="30" t="s">
        <v>3450</v>
      </c>
      <c r="C1750" s="29" t="s">
        <v>66</v>
      </c>
      <c r="D1750" s="33"/>
      <c r="E1750" s="33"/>
      <c r="F1750" s="33"/>
      <c r="G1750" s="34"/>
      <c r="H1750" s="35"/>
      <c r="I1750" s="35"/>
      <c r="J1750" s="35"/>
      <c r="K1750" s="35"/>
      <c r="L1750" s="35"/>
      <c r="M1750" s="35"/>
      <c r="N1750" s="36">
        <v>41940</v>
      </c>
      <c r="O1750" s="37">
        <f t="shared" si="28"/>
        <v>41940</v>
      </c>
    </row>
    <row r="1751" spans="1:15" hidden="1" x14ac:dyDescent="0.25">
      <c r="A1751" s="29" t="s">
        <v>3451</v>
      </c>
      <c r="B1751" s="30" t="s">
        <v>3452</v>
      </c>
      <c r="C1751" s="29" t="s">
        <v>48</v>
      </c>
      <c r="D1751" s="33"/>
      <c r="E1751" s="33"/>
      <c r="F1751" s="33"/>
      <c r="G1751" s="34"/>
      <c r="H1751" s="35"/>
      <c r="I1751" s="35"/>
      <c r="J1751" s="35"/>
      <c r="K1751" s="35"/>
      <c r="L1751" s="35"/>
      <c r="M1751" s="35"/>
      <c r="N1751" s="36">
        <v>35777</v>
      </c>
      <c r="O1751" s="37">
        <f t="shared" si="28"/>
        <v>35777</v>
      </c>
    </row>
    <row r="1752" spans="1:15" hidden="1" x14ac:dyDescent="0.25">
      <c r="A1752" s="29" t="s">
        <v>3453</v>
      </c>
      <c r="B1752" s="30" t="s">
        <v>3454</v>
      </c>
      <c r="C1752" s="29" t="s">
        <v>558</v>
      </c>
      <c r="D1752" s="33"/>
      <c r="E1752" s="33"/>
      <c r="F1752" s="33"/>
      <c r="G1752" s="34"/>
      <c r="H1752" s="35">
        <v>2267</v>
      </c>
      <c r="I1752" s="35">
        <v>473971</v>
      </c>
      <c r="J1752" s="35"/>
      <c r="K1752" s="35"/>
      <c r="L1752" s="35"/>
      <c r="M1752" s="35"/>
      <c r="N1752" s="36"/>
      <c r="O1752" s="37">
        <f t="shared" si="28"/>
        <v>476238</v>
      </c>
    </row>
    <row r="1753" spans="1:15" hidden="1" x14ac:dyDescent="0.25">
      <c r="A1753" s="29" t="s">
        <v>3455</v>
      </c>
      <c r="B1753" s="30" t="s">
        <v>3456</v>
      </c>
      <c r="C1753" s="29" t="s">
        <v>48</v>
      </c>
      <c r="D1753" s="33"/>
      <c r="E1753" s="33"/>
      <c r="F1753" s="33"/>
      <c r="G1753" s="34"/>
      <c r="H1753" s="35"/>
      <c r="I1753" s="35"/>
      <c r="J1753" s="35"/>
      <c r="K1753" s="35"/>
      <c r="L1753" s="35"/>
      <c r="M1753" s="35"/>
      <c r="N1753" s="36">
        <v>174908</v>
      </c>
      <c r="O1753" s="37">
        <f t="shared" si="28"/>
        <v>174908</v>
      </c>
    </row>
    <row r="1754" spans="1:15" hidden="1" x14ac:dyDescent="0.25">
      <c r="A1754" s="29" t="s">
        <v>3457</v>
      </c>
      <c r="B1754" s="30" t="s">
        <v>3458</v>
      </c>
      <c r="C1754" s="29" t="s">
        <v>48</v>
      </c>
      <c r="D1754" s="33">
        <v>7714041</v>
      </c>
      <c r="E1754" s="33">
        <v>1189096</v>
      </c>
      <c r="F1754" s="33"/>
      <c r="G1754" s="34"/>
      <c r="H1754" s="35"/>
      <c r="I1754" s="35"/>
      <c r="J1754" s="35"/>
      <c r="K1754" s="35"/>
      <c r="L1754" s="35"/>
      <c r="M1754" s="35"/>
      <c r="N1754" s="36"/>
      <c r="O1754" s="37">
        <f t="shared" si="28"/>
        <v>8903137</v>
      </c>
    </row>
    <row r="1755" spans="1:15" hidden="1" x14ac:dyDescent="0.25">
      <c r="A1755" s="29" t="s">
        <v>3459</v>
      </c>
      <c r="B1755" s="30" t="s">
        <v>3460</v>
      </c>
      <c r="C1755" s="29" t="s">
        <v>40</v>
      </c>
      <c r="D1755" s="33"/>
      <c r="E1755" s="33"/>
      <c r="F1755" s="33"/>
      <c r="G1755" s="34"/>
      <c r="H1755" s="35"/>
      <c r="I1755" s="35"/>
      <c r="J1755" s="35"/>
      <c r="K1755" s="35"/>
      <c r="L1755" s="35"/>
      <c r="M1755" s="35"/>
      <c r="N1755" s="36">
        <v>266144</v>
      </c>
      <c r="O1755" s="37">
        <f t="shared" si="28"/>
        <v>266144</v>
      </c>
    </row>
    <row r="1756" spans="1:15" hidden="1" x14ac:dyDescent="0.25">
      <c r="A1756" s="29" t="s">
        <v>3461</v>
      </c>
      <c r="B1756" s="30" t="s">
        <v>3462</v>
      </c>
      <c r="C1756" s="29" t="s">
        <v>26</v>
      </c>
      <c r="D1756" s="33"/>
      <c r="E1756" s="33"/>
      <c r="F1756" s="33"/>
      <c r="G1756" s="34"/>
      <c r="H1756" s="35"/>
      <c r="I1756" s="35"/>
      <c r="J1756" s="35"/>
      <c r="K1756" s="35"/>
      <c r="L1756" s="35"/>
      <c r="M1756" s="35"/>
      <c r="N1756" s="36">
        <v>126058</v>
      </c>
      <c r="O1756" s="37">
        <f t="shared" si="28"/>
        <v>126058</v>
      </c>
    </row>
    <row r="1757" spans="1:15" hidden="1" x14ac:dyDescent="0.25">
      <c r="A1757" s="29" t="s">
        <v>3463</v>
      </c>
      <c r="B1757" s="30" t="s">
        <v>3464</v>
      </c>
      <c r="C1757" s="29" t="s">
        <v>80</v>
      </c>
      <c r="D1757" s="33"/>
      <c r="E1757" s="33"/>
      <c r="F1757" s="33"/>
      <c r="G1757" s="34"/>
      <c r="H1757" s="35"/>
      <c r="I1757" s="35"/>
      <c r="J1757" s="35"/>
      <c r="K1757" s="35"/>
      <c r="L1757" s="35">
        <v>75800</v>
      </c>
      <c r="M1757" s="35">
        <v>12149</v>
      </c>
      <c r="N1757" s="36"/>
      <c r="O1757" s="37">
        <f t="shared" si="28"/>
        <v>87949</v>
      </c>
    </row>
    <row r="1758" spans="1:15" hidden="1" x14ac:dyDescent="0.25">
      <c r="A1758" s="29" t="s">
        <v>3465</v>
      </c>
      <c r="B1758" s="30" t="s">
        <v>3466</v>
      </c>
      <c r="C1758" s="29" t="s">
        <v>80</v>
      </c>
      <c r="D1758" s="33"/>
      <c r="E1758" s="33"/>
      <c r="F1758" s="33"/>
      <c r="G1758" s="34"/>
      <c r="H1758" s="35">
        <v>6636</v>
      </c>
      <c r="I1758" s="35"/>
      <c r="J1758" s="35"/>
      <c r="K1758" s="35"/>
      <c r="L1758" s="35">
        <v>107438</v>
      </c>
      <c r="M1758" s="35"/>
      <c r="N1758" s="36"/>
      <c r="O1758" s="37">
        <f t="shared" si="28"/>
        <v>114074</v>
      </c>
    </row>
    <row r="1759" spans="1:15" hidden="1" x14ac:dyDescent="0.25">
      <c r="A1759" s="29" t="s">
        <v>3467</v>
      </c>
      <c r="B1759" s="30" t="s">
        <v>3468</v>
      </c>
      <c r="C1759" s="29" t="s">
        <v>122</v>
      </c>
      <c r="D1759" s="33"/>
      <c r="E1759" s="33"/>
      <c r="F1759" s="33"/>
      <c r="G1759" s="34"/>
      <c r="H1759" s="35"/>
      <c r="I1759" s="35"/>
      <c r="J1759" s="35"/>
      <c r="K1759" s="35"/>
      <c r="L1759" s="35"/>
      <c r="M1759" s="35"/>
      <c r="N1759" s="36">
        <v>91686</v>
      </c>
      <c r="O1759" s="37">
        <f t="shared" si="28"/>
        <v>91686</v>
      </c>
    </row>
    <row r="1760" spans="1:15" hidden="1" x14ac:dyDescent="0.25">
      <c r="A1760" s="29" t="s">
        <v>3469</v>
      </c>
      <c r="B1760" s="30" t="s">
        <v>3470</v>
      </c>
      <c r="C1760" s="29" t="s">
        <v>196</v>
      </c>
      <c r="D1760" s="33"/>
      <c r="E1760" s="33"/>
      <c r="F1760" s="33"/>
      <c r="G1760" s="34"/>
      <c r="H1760" s="35"/>
      <c r="I1760" s="35"/>
      <c r="J1760" s="35"/>
      <c r="K1760" s="35"/>
      <c r="L1760" s="35"/>
      <c r="M1760" s="35"/>
      <c r="N1760" s="36">
        <v>60459</v>
      </c>
      <c r="O1760" s="37">
        <f t="shared" si="28"/>
        <v>60459</v>
      </c>
    </row>
    <row r="1761" spans="1:18" hidden="1" x14ac:dyDescent="0.25">
      <c r="A1761" s="29" t="s">
        <v>3471</v>
      </c>
      <c r="B1761" s="30" t="s">
        <v>3472</v>
      </c>
      <c r="C1761" s="29" t="s">
        <v>239</v>
      </c>
      <c r="D1761" s="33">
        <v>4549281</v>
      </c>
      <c r="E1761" s="33"/>
      <c r="F1761" s="33">
        <v>2515491</v>
      </c>
      <c r="G1761" s="34"/>
      <c r="H1761" s="35"/>
      <c r="I1761" s="35"/>
      <c r="J1761" s="35"/>
      <c r="K1761" s="35"/>
      <c r="L1761" s="35"/>
      <c r="M1761" s="35"/>
      <c r="N1761" s="36"/>
      <c r="O1761" s="37">
        <f t="shared" si="28"/>
        <v>7064772</v>
      </c>
    </row>
    <row r="1762" spans="1:18" hidden="1" x14ac:dyDescent="0.25">
      <c r="A1762" s="29" t="s">
        <v>3473</v>
      </c>
      <c r="B1762" s="30" t="s">
        <v>3474</v>
      </c>
      <c r="C1762" s="29" t="s">
        <v>236</v>
      </c>
      <c r="D1762" s="33"/>
      <c r="E1762" s="33"/>
      <c r="F1762" s="33"/>
      <c r="G1762" s="34"/>
      <c r="H1762" s="35"/>
      <c r="I1762" s="35"/>
      <c r="J1762" s="35"/>
      <c r="K1762" s="35"/>
      <c r="L1762" s="35">
        <v>251027</v>
      </c>
      <c r="M1762" s="35"/>
      <c r="N1762" s="36"/>
      <c r="O1762" s="37">
        <f t="shared" si="28"/>
        <v>251027</v>
      </c>
    </row>
    <row r="1763" spans="1:18" hidden="1" x14ac:dyDescent="0.25">
      <c r="A1763" s="29" t="s">
        <v>3475</v>
      </c>
      <c r="B1763" s="30" t="s">
        <v>3476</v>
      </c>
      <c r="C1763" s="29" t="s">
        <v>178</v>
      </c>
      <c r="D1763" s="33"/>
      <c r="E1763" s="33"/>
      <c r="F1763" s="33"/>
      <c r="G1763" s="34"/>
      <c r="H1763" s="35"/>
      <c r="I1763" s="35"/>
      <c r="J1763" s="35"/>
      <c r="K1763" s="35"/>
      <c r="L1763" s="35"/>
      <c r="M1763" s="35"/>
      <c r="N1763" s="36">
        <v>3141</v>
      </c>
      <c r="O1763" s="37">
        <f t="shared" si="28"/>
        <v>3141</v>
      </c>
    </row>
    <row r="1764" spans="1:18" hidden="1" x14ac:dyDescent="0.25">
      <c r="A1764" s="29" t="s">
        <v>3477</v>
      </c>
      <c r="B1764" s="30" t="s">
        <v>3478</v>
      </c>
      <c r="C1764" s="29" t="s">
        <v>178</v>
      </c>
      <c r="D1764" s="33"/>
      <c r="E1764" s="33"/>
      <c r="F1764" s="33"/>
      <c r="G1764" s="34"/>
      <c r="H1764" s="35"/>
      <c r="I1764" s="35"/>
      <c r="J1764" s="35"/>
      <c r="K1764" s="35"/>
      <c r="L1764" s="35"/>
      <c r="M1764" s="35"/>
      <c r="N1764" s="36">
        <v>5530</v>
      </c>
      <c r="O1764" s="37">
        <f t="shared" si="28"/>
        <v>5530</v>
      </c>
    </row>
    <row r="1765" spans="1:18" hidden="1" x14ac:dyDescent="0.25">
      <c r="A1765" s="29" t="s">
        <v>3479</v>
      </c>
      <c r="B1765" s="30" t="s">
        <v>3480</v>
      </c>
      <c r="C1765" s="29" t="s">
        <v>32</v>
      </c>
      <c r="D1765" s="33"/>
      <c r="E1765" s="33"/>
      <c r="F1765" s="33"/>
      <c r="G1765" s="34"/>
      <c r="H1765" s="35"/>
      <c r="I1765" s="35"/>
      <c r="J1765" s="35"/>
      <c r="K1765" s="35"/>
      <c r="L1765" s="35"/>
      <c r="M1765" s="35"/>
      <c r="N1765" s="36">
        <v>6390</v>
      </c>
      <c r="O1765" s="37">
        <f t="shared" si="28"/>
        <v>6390</v>
      </c>
    </row>
    <row r="1766" spans="1:18" hidden="1" x14ac:dyDescent="0.25">
      <c r="A1766" s="29" t="s">
        <v>3481</v>
      </c>
      <c r="B1766" s="30" t="s">
        <v>3482</v>
      </c>
      <c r="C1766" s="29" t="s">
        <v>32</v>
      </c>
      <c r="D1766" s="33"/>
      <c r="E1766" s="33"/>
      <c r="F1766" s="33"/>
      <c r="G1766" s="34"/>
      <c r="H1766" s="35"/>
      <c r="I1766" s="35"/>
      <c r="J1766" s="35"/>
      <c r="K1766" s="35"/>
      <c r="L1766" s="35"/>
      <c r="M1766" s="35"/>
      <c r="N1766" s="36">
        <v>8940</v>
      </c>
      <c r="O1766" s="37">
        <f t="shared" si="28"/>
        <v>8940</v>
      </c>
    </row>
    <row r="1767" spans="1:18" hidden="1" x14ac:dyDescent="0.25">
      <c r="A1767" s="29" t="s">
        <v>3483</v>
      </c>
      <c r="B1767" s="30" t="s">
        <v>3484</v>
      </c>
      <c r="C1767" s="29" t="s">
        <v>178</v>
      </c>
      <c r="D1767" s="33"/>
      <c r="E1767" s="33"/>
      <c r="F1767" s="33"/>
      <c r="G1767" s="34"/>
      <c r="H1767" s="35"/>
      <c r="I1767" s="35"/>
      <c r="J1767" s="35"/>
      <c r="K1767" s="35"/>
      <c r="L1767" s="35"/>
      <c r="M1767" s="35"/>
      <c r="N1767" s="36">
        <v>11220</v>
      </c>
      <c r="O1767" s="37">
        <f t="shared" si="28"/>
        <v>11220</v>
      </c>
    </row>
    <row r="1768" spans="1:18" hidden="1" x14ac:dyDescent="0.25">
      <c r="A1768" s="29" t="s">
        <v>3485</v>
      </c>
      <c r="B1768" s="30" t="s">
        <v>3486</v>
      </c>
      <c r="C1768" s="29" t="s">
        <v>32</v>
      </c>
      <c r="D1768" s="33"/>
      <c r="E1768" s="33"/>
      <c r="F1768" s="33"/>
      <c r="G1768" s="34"/>
      <c r="H1768" s="35"/>
      <c r="I1768" s="35"/>
      <c r="J1768" s="35"/>
      <c r="K1768" s="35"/>
      <c r="L1768" s="35"/>
      <c r="M1768" s="35"/>
      <c r="N1768" s="36">
        <v>5649</v>
      </c>
      <c r="O1768" s="37">
        <f t="shared" si="28"/>
        <v>5649</v>
      </c>
    </row>
    <row r="1769" spans="1:18" hidden="1" x14ac:dyDescent="0.25">
      <c r="A1769" s="29" t="s">
        <v>3487</v>
      </c>
      <c r="B1769" s="30" t="s">
        <v>5233</v>
      </c>
      <c r="C1769" s="29" t="s">
        <v>63</v>
      </c>
      <c r="D1769" s="33"/>
      <c r="E1769" s="33"/>
      <c r="F1769" s="33"/>
      <c r="G1769" s="34"/>
      <c r="H1769" s="35"/>
      <c r="I1769" s="35"/>
      <c r="J1769" s="35"/>
      <c r="K1769" s="35"/>
      <c r="L1769" s="35"/>
      <c r="M1769" s="35"/>
      <c r="N1769" s="36">
        <v>4930</v>
      </c>
      <c r="O1769" s="37">
        <f t="shared" si="28"/>
        <v>4930</v>
      </c>
    </row>
    <row r="1770" spans="1:18" hidden="1" x14ac:dyDescent="0.25">
      <c r="A1770" s="29" t="s">
        <v>3488</v>
      </c>
      <c r="B1770" s="30" t="s">
        <v>3489</v>
      </c>
      <c r="C1770" s="29" t="s">
        <v>178</v>
      </c>
      <c r="D1770" s="33"/>
      <c r="E1770" s="33"/>
      <c r="F1770" s="33"/>
      <c r="G1770" s="34"/>
      <c r="H1770" s="35"/>
      <c r="I1770" s="35"/>
      <c r="J1770" s="35"/>
      <c r="K1770" s="35"/>
      <c r="L1770" s="35"/>
      <c r="M1770" s="35"/>
      <c r="N1770" s="36">
        <v>4264</v>
      </c>
      <c r="O1770" s="37">
        <f t="shared" si="28"/>
        <v>4264</v>
      </c>
    </row>
    <row r="1771" spans="1:18" hidden="1" x14ac:dyDescent="0.25">
      <c r="A1771" s="29" t="s">
        <v>3490</v>
      </c>
      <c r="B1771" s="30" t="s">
        <v>3491</v>
      </c>
      <c r="C1771" s="29" t="s">
        <v>178</v>
      </c>
      <c r="D1771" s="33"/>
      <c r="E1771" s="33"/>
      <c r="F1771" s="33"/>
      <c r="G1771" s="34"/>
      <c r="H1771" s="35"/>
      <c r="I1771" s="35"/>
      <c r="J1771" s="35"/>
      <c r="K1771" s="35"/>
      <c r="L1771" s="35"/>
      <c r="M1771" s="35"/>
      <c r="N1771" s="36">
        <v>1559</v>
      </c>
      <c r="O1771" s="37">
        <f t="shared" si="28"/>
        <v>1559</v>
      </c>
    </row>
    <row r="1772" spans="1:18" hidden="1" x14ac:dyDescent="0.25">
      <c r="A1772" s="29" t="s">
        <v>3492</v>
      </c>
      <c r="B1772" s="30" t="s">
        <v>3493</v>
      </c>
      <c r="C1772" s="29" t="s">
        <v>32</v>
      </c>
      <c r="D1772" s="33"/>
      <c r="E1772" s="33"/>
      <c r="F1772" s="33"/>
      <c r="G1772" s="34"/>
      <c r="H1772" s="35"/>
      <c r="I1772" s="35"/>
      <c r="J1772" s="35"/>
      <c r="K1772" s="35"/>
      <c r="L1772" s="35"/>
      <c r="M1772" s="35"/>
      <c r="N1772" s="36">
        <v>14864</v>
      </c>
      <c r="O1772" s="37">
        <f t="shared" si="28"/>
        <v>14864</v>
      </c>
    </row>
    <row r="1773" spans="1:18" hidden="1" x14ac:dyDescent="0.25">
      <c r="A1773" s="29" t="s">
        <v>3494</v>
      </c>
      <c r="B1773" s="30" t="s">
        <v>3495</v>
      </c>
      <c r="C1773" s="29" t="s">
        <v>32</v>
      </c>
      <c r="D1773" s="33"/>
      <c r="E1773" s="33"/>
      <c r="F1773" s="33"/>
      <c r="G1773" s="34"/>
      <c r="H1773" s="35"/>
      <c r="I1773" s="35"/>
      <c r="J1773" s="35"/>
      <c r="K1773" s="35"/>
      <c r="L1773" s="35"/>
      <c r="M1773" s="35"/>
      <c r="N1773" s="36">
        <v>11750</v>
      </c>
      <c r="O1773" s="37">
        <f t="shared" si="28"/>
        <v>11750</v>
      </c>
      <c r="R1773" s="91"/>
    </row>
    <row r="1774" spans="1:18" hidden="1" x14ac:dyDescent="0.25">
      <c r="A1774" s="29" t="s">
        <v>3496</v>
      </c>
      <c r="B1774" s="30" t="s">
        <v>3497</v>
      </c>
      <c r="C1774" s="29" t="s">
        <v>32</v>
      </c>
      <c r="D1774" s="33"/>
      <c r="E1774" s="33"/>
      <c r="F1774" s="33"/>
      <c r="G1774" s="34"/>
      <c r="H1774" s="35"/>
      <c r="I1774" s="35"/>
      <c r="J1774" s="35"/>
      <c r="K1774" s="35"/>
      <c r="L1774" s="35"/>
      <c r="M1774" s="35"/>
      <c r="N1774" s="36">
        <v>43611</v>
      </c>
      <c r="O1774" s="37">
        <f t="shared" si="28"/>
        <v>43611</v>
      </c>
    </row>
    <row r="1775" spans="1:18" hidden="1" x14ac:dyDescent="0.25">
      <c r="A1775" s="29" t="s">
        <v>3498</v>
      </c>
      <c r="B1775" s="30" t="s">
        <v>6023</v>
      </c>
      <c r="C1775" s="29" t="s">
        <v>32</v>
      </c>
      <c r="D1775" s="33"/>
      <c r="E1775" s="33"/>
      <c r="F1775" s="33"/>
      <c r="G1775" s="34"/>
      <c r="H1775" s="35"/>
      <c r="I1775" s="35"/>
      <c r="J1775" s="35"/>
      <c r="K1775" s="35"/>
      <c r="L1775" s="35"/>
      <c r="M1775" s="35"/>
      <c r="N1775" s="36">
        <v>18812</v>
      </c>
      <c r="O1775" s="37">
        <f t="shared" si="28"/>
        <v>18812</v>
      </c>
    </row>
    <row r="1776" spans="1:18" hidden="1" x14ac:dyDescent="0.25">
      <c r="A1776" s="29" t="s">
        <v>3499</v>
      </c>
      <c r="B1776" s="30" t="s">
        <v>3500</v>
      </c>
      <c r="C1776" s="29" t="s">
        <v>80</v>
      </c>
      <c r="D1776" s="33"/>
      <c r="E1776" s="33"/>
      <c r="F1776" s="33"/>
      <c r="G1776" s="34"/>
      <c r="H1776" s="35"/>
      <c r="I1776" s="35"/>
      <c r="J1776" s="35"/>
      <c r="K1776" s="35"/>
      <c r="L1776" s="35"/>
      <c r="M1776" s="35"/>
      <c r="N1776" s="36">
        <v>13952</v>
      </c>
      <c r="O1776" s="37">
        <f t="shared" si="28"/>
        <v>13952</v>
      </c>
    </row>
    <row r="1777" spans="1:20" hidden="1" x14ac:dyDescent="0.25">
      <c r="A1777" s="29" t="s">
        <v>3501</v>
      </c>
      <c r="B1777" s="30" t="s">
        <v>3502</v>
      </c>
      <c r="C1777" s="29" t="s">
        <v>32</v>
      </c>
      <c r="D1777" s="33"/>
      <c r="E1777" s="33"/>
      <c r="F1777" s="33"/>
      <c r="G1777" s="34"/>
      <c r="H1777" s="35"/>
      <c r="I1777" s="35"/>
      <c r="J1777" s="35"/>
      <c r="K1777" s="35"/>
      <c r="L1777" s="35"/>
      <c r="M1777" s="35"/>
      <c r="N1777" s="36">
        <v>8585</v>
      </c>
      <c r="O1777" s="37">
        <f t="shared" si="28"/>
        <v>8585</v>
      </c>
      <c r="T1777" s="92"/>
    </row>
    <row r="1778" spans="1:20" hidden="1" x14ac:dyDescent="0.25">
      <c r="A1778" s="29" t="s">
        <v>3503</v>
      </c>
      <c r="B1778" s="30" t="s">
        <v>3504</v>
      </c>
      <c r="C1778" s="29" t="s">
        <v>32</v>
      </c>
      <c r="D1778" s="33"/>
      <c r="E1778" s="33"/>
      <c r="F1778" s="33"/>
      <c r="G1778" s="34"/>
      <c r="H1778" s="35"/>
      <c r="I1778" s="35"/>
      <c r="J1778" s="35"/>
      <c r="K1778" s="35"/>
      <c r="L1778" s="35"/>
      <c r="M1778" s="35"/>
      <c r="N1778" s="36">
        <v>7508</v>
      </c>
      <c r="O1778" s="37">
        <f t="shared" si="28"/>
        <v>7508</v>
      </c>
    </row>
    <row r="1779" spans="1:20" hidden="1" x14ac:dyDescent="0.25">
      <c r="A1779" s="29" t="s">
        <v>3505</v>
      </c>
      <c r="B1779" s="30" t="s">
        <v>3506</v>
      </c>
      <c r="C1779" s="29" t="s">
        <v>178</v>
      </c>
      <c r="D1779" s="33"/>
      <c r="E1779" s="33"/>
      <c r="F1779" s="33"/>
      <c r="G1779" s="34"/>
      <c r="H1779" s="35"/>
      <c r="I1779" s="35"/>
      <c r="J1779" s="35"/>
      <c r="K1779" s="35"/>
      <c r="L1779" s="35"/>
      <c r="M1779" s="35"/>
      <c r="N1779" s="36">
        <v>17013</v>
      </c>
      <c r="O1779" s="37">
        <f t="shared" si="28"/>
        <v>17013</v>
      </c>
    </row>
    <row r="1780" spans="1:20" hidden="1" x14ac:dyDescent="0.25">
      <c r="A1780" s="29" t="s">
        <v>3507</v>
      </c>
      <c r="B1780" s="30" t="s">
        <v>5665</v>
      </c>
      <c r="C1780" s="29" t="s">
        <v>178</v>
      </c>
      <c r="D1780" s="33"/>
      <c r="E1780" s="33"/>
      <c r="F1780" s="33"/>
      <c r="G1780" s="34"/>
      <c r="H1780" s="35"/>
      <c r="I1780" s="35"/>
      <c r="J1780" s="35"/>
      <c r="K1780" s="35"/>
      <c r="L1780" s="35"/>
      <c r="M1780" s="35"/>
      <c r="N1780" s="36">
        <v>6802</v>
      </c>
      <c r="O1780" s="37">
        <f t="shared" si="28"/>
        <v>6802</v>
      </c>
    </row>
    <row r="1781" spans="1:20" hidden="1" x14ac:dyDescent="0.25">
      <c r="A1781" s="29" t="s">
        <v>3508</v>
      </c>
      <c r="B1781" s="30" t="s">
        <v>3509</v>
      </c>
      <c r="C1781" s="29" t="s">
        <v>32</v>
      </c>
      <c r="D1781" s="33"/>
      <c r="E1781" s="33"/>
      <c r="F1781" s="33"/>
      <c r="G1781" s="34"/>
      <c r="H1781" s="35"/>
      <c r="I1781" s="35"/>
      <c r="J1781" s="35"/>
      <c r="K1781" s="35"/>
      <c r="L1781" s="35"/>
      <c r="M1781" s="35"/>
      <c r="N1781" s="36">
        <v>8496</v>
      </c>
      <c r="O1781" s="37">
        <f t="shared" si="28"/>
        <v>8496</v>
      </c>
    </row>
    <row r="1782" spans="1:20" hidden="1" x14ac:dyDescent="0.25">
      <c r="A1782" s="29" t="s">
        <v>3510</v>
      </c>
      <c r="B1782" s="30" t="s">
        <v>3511</v>
      </c>
      <c r="C1782" s="29" t="s">
        <v>32</v>
      </c>
      <c r="D1782" s="33"/>
      <c r="E1782" s="33"/>
      <c r="F1782" s="33"/>
      <c r="G1782" s="34"/>
      <c r="H1782" s="35"/>
      <c r="I1782" s="35"/>
      <c r="J1782" s="35"/>
      <c r="K1782" s="35"/>
      <c r="L1782" s="35"/>
      <c r="M1782" s="35"/>
      <c r="N1782" s="36">
        <v>58663</v>
      </c>
      <c r="O1782" s="37">
        <f t="shared" si="28"/>
        <v>58663</v>
      </c>
    </row>
    <row r="1783" spans="1:20" hidden="1" x14ac:dyDescent="0.25">
      <c r="A1783" s="29" t="s">
        <v>3512</v>
      </c>
      <c r="B1783" s="30" t="s">
        <v>3513</v>
      </c>
      <c r="C1783" s="29" t="s">
        <v>32</v>
      </c>
      <c r="D1783" s="33"/>
      <c r="E1783" s="33"/>
      <c r="F1783" s="33"/>
      <c r="G1783" s="34"/>
      <c r="H1783" s="35"/>
      <c r="I1783" s="35"/>
      <c r="J1783" s="35"/>
      <c r="K1783" s="35"/>
      <c r="L1783" s="35"/>
      <c r="M1783" s="35"/>
      <c r="N1783" s="36">
        <v>14118</v>
      </c>
      <c r="O1783" s="37">
        <f t="shared" si="28"/>
        <v>14118</v>
      </c>
    </row>
    <row r="1784" spans="1:20" x14ac:dyDescent="0.25">
      <c r="A1784" s="29" t="s">
        <v>3514</v>
      </c>
      <c r="B1784" s="30" t="s">
        <v>3515</v>
      </c>
      <c r="C1784" s="29" t="s">
        <v>689</v>
      </c>
      <c r="D1784" s="33"/>
      <c r="E1784" s="33"/>
      <c r="F1784" s="33"/>
      <c r="G1784" s="34"/>
      <c r="H1784" s="35"/>
      <c r="I1784" s="35"/>
      <c r="J1784" s="35"/>
      <c r="K1784" s="35"/>
      <c r="L1784" s="35"/>
      <c r="M1784" s="35"/>
      <c r="N1784" s="36">
        <v>22630</v>
      </c>
      <c r="O1784" s="37">
        <f t="shared" si="28"/>
        <v>22630</v>
      </c>
    </row>
    <row r="1785" spans="1:20" hidden="1" x14ac:dyDescent="0.25">
      <c r="A1785" s="29" t="s">
        <v>3516</v>
      </c>
      <c r="B1785" s="30" t="s">
        <v>3517</v>
      </c>
      <c r="C1785" s="29" t="s">
        <v>524</v>
      </c>
      <c r="D1785" s="33"/>
      <c r="E1785" s="33"/>
      <c r="F1785" s="33"/>
      <c r="G1785" s="34"/>
      <c r="H1785" s="35"/>
      <c r="I1785" s="35"/>
      <c r="J1785" s="35"/>
      <c r="K1785" s="35"/>
      <c r="L1785" s="35"/>
      <c r="M1785" s="35"/>
      <c r="N1785" s="36">
        <v>27684</v>
      </c>
      <c r="O1785" s="37">
        <f t="shared" si="28"/>
        <v>27684</v>
      </c>
    </row>
    <row r="1786" spans="1:20" hidden="1" x14ac:dyDescent="0.25">
      <c r="A1786" s="29" t="s">
        <v>3518</v>
      </c>
      <c r="B1786" s="30" t="s">
        <v>3519</v>
      </c>
      <c r="C1786" s="29" t="s">
        <v>40</v>
      </c>
      <c r="D1786" s="33"/>
      <c r="E1786" s="33"/>
      <c r="F1786" s="33"/>
      <c r="G1786" s="34"/>
      <c r="H1786" s="35"/>
      <c r="I1786" s="35"/>
      <c r="J1786" s="35"/>
      <c r="K1786" s="35"/>
      <c r="L1786" s="35"/>
      <c r="M1786" s="35"/>
      <c r="N1786" s="36">
        <v>151411</v>
      </c>
      <c r="O1786" s="37">
        <f t="shared" si="28"/>
        <v>151411</v>
      </c>
    </row>
    <row r="1787" spans="1:20" hidden="1" x14ac:dyDescent="0.25">
      <c r="A1787" s="29" t="s">
        <v>3520</v>
      </c>
      <c r="B1787" s="30" t="s">
        <v>3521</v>
      </c>
      <c r="C1787" s="29" t="s">
        <v>130</v>
      </c>
      <c r="D1787" s="33"/>
      <c r="E1787" s="33"/>
      <c r="F1787" s="33"/>
      <c r="G1787" s="34"/>
      <c r="H1787" s="35"/>
      <c r="I1787" s="35"/>
      <c r="J1787" s="35"/>
      <c r="K1787" s="35"/>
      <c r="L1787" s="35"/>
      <c r="M1787" s="35"/>
      <c r="N1787" s="36">
        <v>513219</v>
      </c>
      <c r="O1787" s="37">
        <f t="shared" si="28"/>
        <v>513219</v>
      </c>
    </row>
    <row r="1788" spans="1:20" hidden="1" x14ac:dyDescent="0.25">
      <c r="A1788" s="29" t="s">
        <v>3522</v>
      </c>
      <c r="B1788" s="30" t="s">
        <v>3523</v>
      </c>
      <c r="C1788" s="29" t="s">
        <v>130</v>
      </c>
      <c r="D1788" s="33"/>
      <c r="E1788" s="33"/>
      <c r="F1788" s="33"/>
      <c r="G1788" s="34"/>
      <c r="H1788" s="35"/>
      <c r="I1788" s="35"/>
      <c r="J1788" s="35"/>
      <c r="K1788" s="35"/>
      <c r="L1788" s="35"/>
      <c r="M1788" s="35"/>
      <c r="N1788" s="36">
        <v>50114</v>
      </c>
      <c r="O1788" s="37">
        <f t="shared" si="28"/>
        <v>50114</v>
      </c>
    </row>
    <row r="1789" spans="1:20" ht="26.25" customHeight="1" x14ac:dyDescent="0.25">
      <c r="A1789" s="29" t="s">
        <v>3524</v>
      </c>
      <c r="B1789" s="30"/>
      <c r="C1789" s="29"/>
      <c r="D1789" s="38">
        <f t="shared" ref="D1789:O1789" si="29">SUBTOTAL(9,D4:D1788)</f>
        <v>0</v>
      </c>
      <c r="E1789" s="38">
        <f t="shared" si="29"/>
        <v>0</v>
      </c>
      <c r="F1789" s="38">
        <f t="shared" si="29"/>
        <v>0</v>
      </c>
      <c r="G1789" s="38">
        <f t="shared" si="29"/>
        <v>1706787</v>
      </c>
      <c r="H1789" s="38">
        <f t="shared" si="29"/>
        <v>0</v>
      </c>
      <c r="I1789" s="38">
        <f t="shared" si="29"/>
        <v>0</v>
      </c>
      <c r="J1789" s="38">
        <f t="shared" si="29"/>
        <v>0</v>
      </c>
      <c r="K1789" s="38">
        <f t="shared" si="29"/>
        <v>0</v>
      </c>
      <c r="L1789" s="38">
        <f t="shared" si="29"/>
        <v>0</v>
      </c>
      <c r="M1789" s="38">
        <f t="shared" si="29"/>
        <v>0</v>
      </c>
      <c r="N1789" s="38">
        <f t="shared" si="29"/>
        <v>604361</v>
      </c>
      <c r="O1789" s="38">
        <f t="shared" si="29"/>
        <v>2311148</v>
      </c>
    </row>
    <row r="1791" spans="1:20" x14ac:dyDescent="0.25">
      <c r="A1791" s="86" t="s">
        <v>3525</v>
      </c>
    </row>
    <row r="1792" spans="1:20" ht="6.75" customHeight="1" x14ac:dyDescent="0.25">
      <c r="A1792" s="86"/>
    </row>
    <row r="1793" spans="1:15" ht="42" customHeight="1" x14ac:dyDescent="0.25">
      <c r="A1793" s="101" t="s">
        <v>8254</v>
      </c>
      <c r="B1793" s="101"/>
      <c r="C1793" s="101"/>
      <c r="D1793" s="101"/>
      <c r="E1793" s="101"/>
      <c r="F1793" s="101"/>
      <c r="G1793" s="101"/>
      <c r="H1793" s="101"/>
      <c r="I1793" s="101"/>
      <c r="J1793" s="101"/>
      <c r="K1793" s="101"/>
      <c r="L1793" s="101"/>
      <c r="M1793" s="101"/>
      <c r="N1793" s="101"/>
      <c r="O1793" s="101"/>
    </row>
    <row r="1794" spans="1:15" ht="5.25" customHeight="1" x14ac:dyDescent="0.25">
      <c r="A1794" s="87"/>
    </row>
    <row r="1795" spans="1:15" ht="28.5" customHeight="1" x14ac:dyDescent="0.25">
      <c r="A1795" s="101" t="s">
        <v>8253</v>
      </c>
      <c r="B1795" s="101"/>
      <c r="C1795" s="101"/>
      <c r="D1795" s="102"/>
      <c r="E1795" s="102"/>
      <c r="F1795" s="102"/>
      <c r="G1795" s="101"/>
      <c r="H1795" s="102"/>
      <c r="I1795" s="102"/>
      <c r="J1795" s="102"/>
      <c r="K1795" s="102"/>
      <c r="L1795" s="102"/>
      <c r="M1795" s="102"/>
      <c r="N1795" s="101"/>
      <c r="O1795" s="101"/>
    </row>
    <row r="1797" spans="1:15" x14ac:dyDescent="0.25">
      <c r="A1797" s="88" t="s">
        <v>7382</v>
      </c>
      <c r="C1797" s="88" t="s">
        <v>7381</v>
      </c>
    </row>
  </sheetData>
  <autoFilter ref="A3:O1788">
    <filterColumn colId="2">
      <filters>
        <filter val="NE"/>
      </filters>
    </filterColumn>
  </autoFilter>
  <mergeCells count="4">
    <mergeCell ref="A2:C2"/>
    <mergeCell ref="A1:O1"/>
    <mergeCell ref="A1795:O1795"/>
    <mergeCell ref="A1793:O1793"/>
  </mergeCells>
  <hyperlinks>
    <hyperlink ref="A1797" r:id="rId1"/>
    <hyperlink ref="C1797" r:id="rId2"/>
  </hyperlinks>
  <pageMargins left="0.7" right="0.7" top="0.75" bottom="0.75" header="0.3" footer="0.3"/>
  <pageSetup scale="94" orientation="landscape" horizontalDpi="1200" verticalDpi="120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I979"/>
  <sheetViews>
    <sheetView zoomScale="130" zoomScaleNormal="130" workbookViewId="0">
      <selection activeCell="L173" sqref="L173"/>
    </sheetView>
  </sheetViews>
  <sheetFormatPr defaultRowHeight="12.75" x14ac:dyDescent="0.25"/>
  <cols>
    <col min="1" max="1" width="8" style="44" customWidth="1"/>
    <col min="2" max="2" width="32" style="44" customWidth="1"/>
    <col min="3" max="3" width="8" style="61" customWidth="1"/>
    <col min="4" max="6" width="12" style="44" customWidth="1"/>
    <col min="7" max="7" width="10.85546875" style="44" customWidth="1"/>
    <col min="8" max="8" width="15" style="44" customWidth="1"/>
    <col min="9" max="9" width="13.85546875" style="44" customWidth="1"/>
    <col min="10" max="16384" width="9.140625" style="44"/>
  </cols>
  <sheetData>
    <row r="1" spans="1:9" ht="26.1" customHeight="1" x14ac:dyDescent="0.25">
      <c r="A1" s="103" t="s">
        <v>8184</v>
      </c>
      <c r="B1" s="104"/>
      <c r="C1" s="104"/>
      <c r="D1" s="104"/>
      <c r="E1" s="104"/>
      <c r="F1" s="104"/>
      <c r="G1" s="104"/>
      <c r="H1" s="104"/>
      <c r="I1" s="105"/>
    </row>
    <row r="2" spans="1:9" ht="39" customHeight="1" x14ac:dyDescent="0.25">
      <c r="A2" s="45" t="s">
        <v>7337</v>
      </c>
      <c r="B2" s="46" t="s">
        <v>7338</v>
      </c>
      <c r="C2" s="45" t="s">
        <v>7339</v>
      </c>
      <c r="D2" s="47" t="s">
        <v>7340</v>
      </c>
      <c r="E2" s="90" t="s">
        <v>8182</v>
      </c>
      <c r="F2" s="90" t="s">
        <v>8183</v>
      </c>
      <c r="G2" s="47" t="s">
        <v>7341</v>
      </c>
      <c r="H2" s="48" t="s">
        <v>7342</v>
      </c>
      <c r="I2" s="49" t="s">
        <v>7343</v>
      </c>
    </row>
    <row r="3" spans="1:9" ht="12.95" hidden="1" customHeight="1" x14ac:dyDescent="0.25">
      <c r="A3" s="50" t="s">
        <v>7385</v>
      </c>
      <c r="B3" s="51" t="s">
        <v>3680</v>
      </c>
      <c r="C3" s="55" t="s">
        <v>80</v>
      </c>
      <c r="D3" s="52">
        <v>133978</v>
      </c>
      <c r="E3" s="52">
        <v>0</v>
      </c>
      <c r="F3" s="52">
        <v>0</v>
      </c>
      <c r="G3" s="53">
        <v>0</v>
      </c>
      <c r="H3" s="54">
        <v>366022</v>
      </c>
      <c r="I3" s="52">
        <v>500000</v>
      </c>
    </row>
    <row r="4" spans="1:9" ht="12.95" hidden="1" customHeight="1" x14ac:dyDescent="0.25">
      <c r="A4" s="50" t="s">
        <v>7386</v>
      </c>
      <c r="B4" s="51" t="s">
        <v>6612</v>
      </c>
      <c r="C4" s="55" t="s">
        <v>40</v>
      </c>
      <c r="D4" s="52">
        <v>64795</v>
      </c>
      <c r="E4" s="52">
        <v>0</v>
      </c>
      <c r="F4" s="52">
        <v>0</v>
      </c>
      <c r="G4" s="53">
        <v>0</v>
      </c>
      <c r="H4" s="54">
        <v>435205</v>
      </c>
      <c r="I4" s="52">
        <v>500000</v>
      </c>
    </row>
    <row r="5" spans="1:9" ht="12.95" hidden="1" customHeight="1" x14ac:dyDescent="0.25">
      <c r="A5" s="50" t="s">
        <v>7387</v>
      </c>
      <c r="B5" s="51" t="s">
        <v>4213</v>
      </c>
      <c r="C5" s="55" t="s">
        <v>37</v>
      </c>
      <c r="D5" s="52">
        <v>21823</v>
      </c>
      <c r="E5" s="52">
        <v>0</v>
      </c>
      <c r="F5" s="52">
        <v>0</v>
      </c>
      <c r="G5" s="53">
        <v>0</v>
      </c>
      <c r="H5" s="54">
        <v>478177</v>
      </c>
      <c r="I5" s="52">
        <v>500000</v>
      </c>
    </row>
    <row r="6" spans="1:9" ht="12.95" hidden="1" customHeight="1" x14ac:dyDescent="0.25">
      <c r="A6" s="50" t="s">
        <v>7388</v>
      </c>
      <c r="B6" s="51" t="s">
        <v>3682</v>
      </c>
      <c r="C6" s="55" t="s">
        <v>80</v>
      </c>
      <c r="D6" s="52">
        <v>12221</v>
      </c>
      <c r="E6" s="52">
        <v>0</v>
      </c>
      <c r="F6" s="52">
        <v>0</v>
      </c>
      <c r="G6" s="53">
        <v>0</v>
      </c>
      <c r="H6" s="54">
        <v>487779</v>
      </c>
      <c r="I6" s="52">
        <v>500000</v>
      </c>
    </row>
    <row r="7" spans="1:9" ht="12.95" hidden="1" customHeight="1" x14ac:dyDescent="0.25">
      <c r="A7" s="50" t="s">
        <v>7389</v>
      </c>
      <c r="B7" s="51" t="s">
        <v>7207</v>
      </c>
      <c r="C7" s="55" t="s">
        <v>72</v>
      </c>
      <c r="D7" s="52">
        <v>174170</v>
      </c>
      <c r="E7" s="52">
        <v>0</v>
      </c>
      <c r="F7" s="52">
        <v>0</v>
      </c>
      <c r="G7" s="53">
        <v>0</v>
      </c>
      <c r="H7" s="54">
        <v>325830</v>
      </c>
      <c r="I7" s="52">
        <v>500000</v>
      </c>
    </row>
    <row r="8" spans="1:9" ht="12.95" hidden="1" customHeight="1" x14ac:dyDescent="0.25">
      <c r="A8" s="50" t="s">
        <v>7390</v>
      </c>
      <c r="B8" s="51" t="s">
        <v>3685</v>
      </c>
      <c r="C8" s="55" t="s">
        <v>80</v>
      </c>
      <c r="D8" s="52">
        <v>49465</v>
      </c>
      <c r="E8" s="52">
        <v>0</v>
      </c>
      <c r="F8" s="52">
        <v>0</v>
      </c>
      <c r="G8" s="53">
        <v>0</v>
      </c>
      <c r="H8" s="54">
        <v>450535</v>
      </c>
      <c r="I8" s="52">
        <v>500000</v>
      </c>
    </row>
    <row r="9" spans="1:9" ht="12.95" hidden="1" customHeight="1" x14ac:dyDescent="0.25">
      <c r="A9" s="50" t="s">
        <v>7391</v>
      </c>
      <c r="B9" s="51" t="s">
        <v>4889</v>
      </c>
      <c r="C9" s="55" t="s">
        <v>236</v>
      </c>
      <c r="D9" s="52">
        <v>140430</v>
      </c>
      <c r="E9" s="52">
        <v>0</v>
      </c>
      <c r="F9" s="52">
        <v>0</v>
      </c>
      <c r="G9" s="53">
        <v>0</v>
      </c>
      <c r="H9" s="54">
        <v>359570</v>
      </c>
      <c r="I9" s="52">
        <v>500000</v>
      </c>
    </row>
    <row r="10" spans="1:9" ht="12.95" hidden="1" customHeight="1" x14ac:dyDescent="0.25">
      <c r="A10" s="50" t="s">
        <v>7392</v>
      </c>
      <c r="B10" s="51" t="s">
        <v>4889</v>
      </c>
      <c r="C10" s="55" t="s">
        <v>239</v>
      </c>
      <c r="D10" s="52">
        <v>88545</v>
      </c>
      <c r="E10" s="52">
        <v>0</v>
      </c>
      <c r="F10" s="52">
        <v>0</v>
      </c>
      <c r="G10" s="53">
        <v>0</v>
      </c>
      <c r="H10" s="54">
        <v>411455</v>
      </c>
      <c r="I10" s="52">
        <v>500000</v>
      </c>
    </row>
    <row r="11" spans="1:9" ht="12.95" hidden="1" customHeight="1" x14ac:dyDescent="0.25">
      <c r="A11" s="50" t="s">
        <v>7393</v>
      </c>
      <c r="B11" s="51" t="s">
        <v>3687</v>
      </c>
      <c r="C11" s="55" t="s">
        <v>80</v>
      </c>
      <c r="D11" s="52">
        <v>31425</v>
      </c>
      <c r="E11" s="52">
        <v>0</v>
      </c>
      <c r="F11" s="52">
        <v>0</v>
      </c>
      <c r="G11" s="53">
        <v>0</v>
      </c>
      <c r="H11" s="54">
        <v>468575</v>
      </c>
      <c r="I11" s="52">
        <v>500000</v>
      </c>
    </row>
    <row r="12" spans="1:9" ht="12.95" hidden="1" customHeight="1" x14ac:dyDescent="0.25">
      <c r="A12" s="50" t="s">
        <v>7394</v>
      </c>
      <c r="B12" s="51" t="s">
        <v>5235</v>
      </c>
      <c r="C12" s="55" t="s">
        <v>125</v>
      </c>
      <c r="D12" s="52">
        <v>53819</v>
      </c>
      <c r="E12" s="52">
        <v>0</v>
      </c>
      <c r="F12" s="52">
        <v>0</v>
      </c>
      <c r="G12" s="53">
        <v>0</v>
      </c>
      <c r="H12" s="54">
        <v>446181</v>
      </c>
      <c r="I12" s="52">
        <v>500000</v>
      </c>
    </row>
    <row r="13" spans="1:9" ht="12.95" hidden="1" customHeight="1" x14ac:dyDescent="0.25">
      <c r="A13" s="50" t="s">
        <v>7395</v>
      </c>
      <c r="B13" s="51" t="s">
        <v>4573</v>
      </c>
      <c r="C13" s="55" t="s">
        <v>93</v>
      </c>
      <c r="D13" s="52">
        <v>260680</v>
      </c>
      <c r="E13" s="52">
        <v>0</v>
      </c>
      <c r="F13" s="52">
        <v>0</v>
      </c>
      <c r="G13" s="53">
        <v>0</v>
      </c>
      <c r="H13" s="54">
        <v>239320</v>
      </c>
      <c r="I13" s="52">
        <v>500000</v>
      </c>
    </row>
    <row r="14" spans="1:9" ht="12.95" hidden="1" customHeight="1" x14ac:dyDescent="0.25">
      <c r="A14" s="50" t="s">
        <v>7396</v>
      </c>
      <c r="B14" s="51" t="s">
        <v>6031</v>
      </c>
      <c r="C14" s="55" t="s">
        <v>130</v>
      </c>
      <c r="D14" s="52">
        <v>284038</v>
      </c>
      <c r="E14" s="52">
        <v>0</v>
      </c>
      <c r="F14" s="52">
        <v>0</v>
      </c>
      <c r="G14" s="53">
        <v>0</v>
      </c>
      <c r="H14" s="54">
        <v>215962</v>
      </c>
      <c r="I14" s="52">
        <v>500000</v>
      </c>
    </row>
    <row r="15" spans="1:9" ht="12.95" hidden="1" customHeight="1" x14ac:dyDescent="0.25">
      <c r="A15" s="50" t="s">
        <v>7397</v>
      </c>
      <c r="B15" s="51" t="s">
        <v>5710</v>
      </c>
      <c r="C15" s="55" t="s">
        <v>32</v>
      </c>
      <c r="D15" s="52">
        <v>76403</v>
      </c>
      <c r="E15" s="52">
        <v>0</v>
      </c>
      <c r="F15" s="52">
        <v>0</v>
      </c>
      <c r="G15" s="53">
        <v>0</v>
      </c>
      <c r="H15" s="54">
        <v>423597</v>
      </c>
      <c r="I15" s="52">
        <v>500000</v>
      </c>
    </row>
    <row r="16" spans="1:9" ht="12.95" hidden="1" customHeight="1" x14ac:dyDescent="0.25">
      <c r="A16" s="50" t="s">
        <v>7398</v>
      </c>
      <c r="B16" s="51" t="s">
        <v>3535</v>
      </c>
      <c r="C16" s="55" t="s">
        <v>43</v>
      </c>
      <c r="D16" s="52">
        <v>186805</v>
      </c>
      <c r="E16" s="52">
        <v>0</v>
      </c>
      <c r="F16" s="52">
        <v>0</v>
      </c>
      <c r="G16" s="53">
        <v>0</v>
      </c>
      <c r="H16" s="54">
        <v>313195</v>
      </c>
      <c r="I16" s="52">
        <v>500000</v>
      </c>
    </row>
    <row r="17" spans="1:9" ht="12.95" hidden="1" customHeight="1" x14ac:dyDescent="0.25">
      <c r="A17" s="50" t="s">
        <v>7399</v>
      </c>
      <c r="B17" s="51" t="s">
        <v>3528</v>
      </c>
      <c r="C17" s="55" t="s">
        <v>51</v>
      </c>
      <c r="D17" s="52">
        <v>42068</v>
      </c>
      <c r="E17" s="52">
        <v>0</v>
      </c>
      <c r="F17" s="52">
        <v>0</v>
      </c>
      <c r="G17" s="53">
        <v>0</v>
      </c>
      <c r="H17" s="54">
        <v>457932</v>
      </c>
      <c r="I17" s="52">
        <v>500000</v>
      </c>
    </row>
    <row r="18" spans="1:9" ht="12.95" hidden="1" customHeight="1" x14ac:dyDescent="0.25">
      <c r="A18" s="50" t="s">
        <v>49</v>
      </c>
      <c r="B18" s="51" t="s">
        <v>50</v>
      </c>
      <c r="C18" s="55" t="s">
        <v>51</v>
      </c>
      <c r="D18" s="52">
        <v>201678</v>
      </c>
      <c r="E18" s="52">
        <v>210902</v>
      </c>
      <c r="F18" s="52">
        <v>4305</v>
      </c>
      <c r="G18" s="52">
        <v>215207</v>
      </c>
      <c r="H18" s="54">
        <v>83115</v>
      </c>
      <c r="I18" s="52">
        <v>500000</v>
      </c>
    </row>
    <row r="19" spans="1:9" ht="12.95" hidden="1" customHeight="1" x14ac:dyDescent="0.25">
      <c r="A19" s="50" t="s">
        <v>7400</v>
      </c>
      <c r="B19" s="51" t="s">
        <v>3530</v>
      </c>
      <c r="C19" s="55" t="s">
        <v>51</v>
      </c>
      <c r="D19" s="52">
        <v>71437</v>
      </c>
      <c r="E19" s="52">
        <v>0</v>
      </c>
      <c r="F19" s="52">
        <v>0</v>
      </c>
      <c r="G19" s="53">
        <v>0</v>
      </c>
      <c r="H19" s="54">
        <v>428563</v>
      </c>
      <c r="I19" s="52">
        <v>500000</v>
      </c>
    </row>
    <row r="20" spans="1:9" ht="12.95" hidden="1" customHeight="1" x14ac:dyDescent="0.25">
      <c r="A20" s="50" t="s">
        <v>7401</v>
      </c>
      <c r="B20" s="51" t="s">
        <v>5712</v>
      </c>
      <c r="C20" s="55" t="s">
        <v>32</v>
      </c>
      <c r="D20" s="52">
        <v>117773</v>
      </c>
      <c r="E20" s="52">
        <v>0</v>
      </c>
      <c r="F20" s="52">
        <v>0</v>
      </c>
      <c r="G20" s="53">
        <v>0</v>
      </c>
      <c r="H20" s="54">
        <v>382227</v>
      </c>
      <c r="I20" s="52">
        <v>500000</v>
      </c>
    </row>
    <row r="21" spans="1:9" ht="12.95" hidden="1" customHeight="1" x14ac:dyDescent="0.25">
      <c r="A21" s="50" t="s">
        <v>7402</v>
      </c>
      <c r="B21" s="51" t="s">
        <v>5713</v>
      </c>
      <c r="C21" s="55" t="s">
        <v>32</v>
      </c>
      <c r="D21" s="52">
        <v>234607</v>
      </c>
      <c r="E21" s="52">
        <v>0</v>
      </c>
      <c r="F21" s="52">
        <v>0</v>
      </c>
      <c r="G21" s="53">
        <v>0</v>
      </c>
      <c r="H21" s="54">
        <v>265393</v>
      </c>
      <c r="I21" s="52">
        <v>500000</v>
      </c>
    </row>
    <row r="22" spans="1:9" ht="12.95" hidden="1" customHeight="1" x14ac:dyDescent="0.25">
      <c r="A22" s="50" t="s">
        <v>7403</v>
      </c>
      <c r="B22" s="51" t="s">
        <v>5714</v>
      </c>
      <c r="C22" s="55" t="s">
        <v>32</v>
      </c>
      <c r="D22" s="52">
        <v>416996</v>
      </c>
      <c r="E22" s="52">
        <v>0</v>
      </c>
      <c r="F22" s="52">
        <v>0</v>
      </c>
      <c r="G22" s="53">
        <v>0</v>
      </c>
      <c r="H22" s="54">
        <v>83004</v>
      </c>
      <c r="I22" s="52">
        <v>500000</v>
      </c>
    </row>
    <row r="23" spans="1:9" ht="12.95" hidden="1" customHeight="1" x14ac:dyDescent="0.25">
      <c r="A23" s="50" t="s">
        <v>7404</v>
      </c>
      <c r="B23" s="51" t="s">
        <v>6032</v>
      </c>
      <c r="C23" s="55" t="s">
        <v>130</v>
      </c>
      <c r="D23" s="52">
        <v>83992</v>
      </c>
      <c r="E23" s="52">
        <v>0</v>
      </c>
      <c r="F23" s="52">
        <v>0</v>
      </c>
      <c r="G23" s="53">
        <v>0</v>
      </c>
      <c r="H23" s="54">
        <v>416008</v>
      </c>
      <c r="I23" s="52">
        <v>500000</v>
      </c>
    </row>
    <row r="24" spans="1:9" ht="12.95" hidden="1" customHeight="1" x14ac:dyDescent="0.25">
      <c r="A24" s="50" t="s">
        <v>7405</v>
      </c>
      <c r="B24" s="51" t="s">
        <v>4504</v>
      </c>
      <c r="C24" s="55" t="s">
        <v>378</v>
      </c>
      <c r="D24" s="52">
        <v>282895</v>
      </c>
      <c r="E24" s="52">
        <v>0</v>
      </c>
      <c r="F24" s="52">
        <v>0</v>
      </c>
      <c r="G24" s="53">
        <v>0</v>
      </c>
      <c r="H24" s="54">
        <v>217105</v>
      </c>
      <c r="I24" s="52">
        <v>500000</v>
      </c>
    </row>
    <row r="25" spans="1:9" ht="12.95" hidden="1" customHeight="1" x14ac:dyDescent="0.25">
      <c r="A25" s="50" t="s">
        <v>7406</v>
      </c>
      <c r="B25" s="51" t="s">
        <v>4799</v>
      </c>
      <c r="C25" s="55" t="s">
        <v>225</v>
      </c>
      <c r="D25" s="52">
        <v>416499</v>
      </c>
      <c r="E25" s="52">
        <v>0</v>
      </c>
      <c r="F25" s="52">
        <v>0</v>
      </c>
      <c r="G25" s="53">
        <v>0</v>
      </c>
      <c r="H25" s="54">
        <v>83501</v>
      </c>
      <c r="I25" s="52">
        <v>500000</v>
      </c>
    </row>
    <row r="26" spans="1:9" ht="12.95" hidden="1" customHeight="1" x14ac:dyDescent="0.25">
      <c r="A26" s="50" t="s">
        <v>7407</v>
      </c>
      <c r="B26" s="51" t="s">
        <v>6033</v>
      </c>
      <c r="C26" s="55" t="s">
        <v>130</v>
      </c>
      <c r="D26" s="52">
        <v>108179</v>
      </c>
      <c r="E26" s="52">
        <v>0</v>
      </c>
      <c r="F26" s="52">
        <v>0</v>
      </c>
      <c r="G26" s="53">
        <v>0</v>
      </c>
      <c r="H26" s="54">
        <v>391821</v>
      </c>
      <c r="I26" s="52">
        <v>500000</v>
      </c>
    </row>
    <row r="27" spans="1:9" ht="12.95" hidden="1" customHeight="1" x14ac:dyDescent="0.25">
      <c r="A27" s="50" t="s">
        <v>7408</v>
      </c>
      <c r="B27" s="51" t="s">
        <v>6769</v>
      </c>
      <c r="C27" s="55" t="s">
        <v>92</v>
      </c>
      <c r="D27" s="52">
        <v>135514</v>
      </c>
      <c r="E27" s="52">
        <v>0</v>
      </c>
      <c r="F27" s="52">
        <v>0</v>
      </c>
      <c r="G27" s="53">
        <v>0</v>
      </c>
      <c r="H27" s="54">
        <v>364486</v>
      </c>
      <c r="I27" s="52">
        <v>500000</v>
      </c>
    </row>
    <row r="28" spans="1:9" ht="12.95" hidden="1" customHeight="1" x14ac:dyDescent="0.25">
      <c r="A28" s="50" t="s">
        <v>7409</v>
      </c>
      <c r="B28" s="51" t="s">
        <v>3696</v>
      </c>
      <c r="C28" s="55" t="s">
        <v>80</v>
      </c>
      <c r="D28" s="52">
        <v>33544</v>
      </c>
      <c r="E28" s="52">
        <v>0</v>
      </c>
      <c r="F28" s="52">
        <v>0</v>
      </c>
      <c r="G28" s="53">
        <v>0</v>
      </c>
      <c r="H28" s="54">
        <v>466456</v>
      </c>
      <c r="I28" s="52">
        <v>500000</v>
      </c>
    </row>
    <row r="29" spans="1:9" ht="12.95" hidden="1" customHeight="1" x14ac:dyDescent="0.25">
      <c r="A29" s="50" t="s">
        <v>7410</v>
      </c>
      <c r="B29" s="51" t="s">
        <v>5717</v>
      </c>
      <c r="C29" s="55" t="s">
        <v>32</v>
      </c>
      <c r="D29" s="52">
        <v>93366</v>
      </c>
      <c r="E29" s="52">
        <v>0</v>
      </c>
      <c r="F29" s="52">
        <v>0</v>
      </c>
      <c r="G29" s="53">
        <v>0</v>
      </c>
      <c r="H29" s="54">
        <v>406634</v>
      </c>
      <c r="I29" s="52">
        <v>500000</v>
      </c>
    </row>
    <row r="30" spans="1:9" ht="12.95" hidden="1" customHeight="1" x14ac:dyDescent="0.25">
      <c r="A30" s="50" t="s">
        <v>94</v>
      </c>
      <c r="B30" s="51" t="s">
        <v>95</v>
      </c>
      <c r="C30" s="55" t="s">
        <v>96</v>
      </c>
      <c r="D30" s="52">
        <v>152145</v>
      </c>
      <c r="E30" s="52">
        <v>183960</v>
      </c>
      <c r="F30" s="52">
        <v>0</v>
      </c>
      <c r="G30" s="52">
        <v>183960</v>
      </c>
      <c r="H30" s="54">
        <v>163895</v>
      </c>
      <c r="I30" s="52">
        <v>500000</v>
      </c>
    </row>
    <row r="31" spans="1:9" ht="12.95" hidden="1" customHeight="1" x14ac:dyDescent="0.25">
      <c r="A31" s="50" t="s">
        <v>7411</v>
      </c>
      <c r="B31" s="51" t="s">
        <v>3697</v>
      </c>
      <c r="C31" s="55" t="s">
        <v>80</v>
      </c>
      <c r="D31" s="52">
        <v>9311</v>
      </c>
      <c r="E31" s="52">
        <v>0</v>
      </c>
      <c r="F31" s="52">
        <v>0</v>
      </c>
      <c r="G31" s="53">
        <v>0</v>
      </c>
      <c r="H31" s="54">
        <v>490689</v>
      </c>
      <c r="I31" s="52">
        <v>500000</v>
      </c>
    </row>
    <row r="32" spans="1:9" ht="12.95" hidden="1" customHeight="1" x14ac:dyDescent="0.25">
      <c r="A32" s="50" t="s">
        <v>7412</v>
      </c>
      <c r="B32" s="51" t="s">
        <v>3701</v>
      </c>
      <c r="C32" s="55" t="s">
        <v>80</v>
      </c>
      <c r="D32" s="52">
        <v>25315</v>
      </c>
      <c r="E32" s="52">
        <v>0</v>
      </c>
      <c r="F32" s="52">
        <v>0</v>
      </c>
      <c r="G32" s="53">
        <v>0</v>
      </c>
      <c r="H32" s="54">
        <v>474685</v>
      </c>
      <c r="I32" s="52">
        <v>500000</v>
      </c>
    </row>
    <row r="33" spans="1:9" ht="12.95" hidden="1" customHeight="1" x14ac:dyDescent="0.25">
      <c r="A33" s="50" t="s">
        <v>7413</v>
      </c>
      <c r="B33" s="51" t="s">
        <v>3702</v>
      </c>
      <c r="C33" s="55" t="s">
        <v>80</v>
      </c>
      <c r="D33" s="52">
        <v>98640</v>
      </c>
      <c r="E33" s="52">
        <v>0</v>
      </c>
      <c r="F33" s="52">
        <v>0</v>
      </c>
      <c r="G33" s="53">
        <v>0</v>
      </c>
      <c r="H33" s="54">
        <v>401360</v>
      </c>
      <c r="I33" s="52">
        <v>500000</v>
      </c>
    </row>
    <row r="34" spans="1:9" ht="12.95" hidden="1" customHeight="1" x14ac:dyDescent="0.25">
      <c r="A34" s="50" t="s">
        <v>7414</v>
      </c>
      <c r="B34" s="51" t="s">
        <v>3704</v>
      </c>
      <c r="C34" s="55" t="s">
        <v>80</v>
      </c>
      <c r="D34" s="52">
        <v>111218</v>
      </c>
      <c r="E34" s="52">
        <v>0</v>
      </c>
      <c r="F34" s="52">
        <v>0</v>
      </c>
      <c r="G34" s="53">
        <v>0</v>
      </c>
      <c r="H34" s="54">
        <v>388782</v>
      </c>
      <c r="I34" s="52">
        <v>500000</v>
      </c>
    </row>
    <row r="35" spans="1:9" ht="12.95" hidden="1" customHeight="1" x14ac:dyDescent="0.25">
      <c r="A35" s="50" t="s">
        <v>7415</v>
      </c>
      <c r="B35" s="51" t="s">
        <v>4729</v>
      </c>
      <c r="C35" s="55" t="s">
        <v>292</v>
      </c>
      <c r="D35" s="52">
        <v>12438</v>
      </c>
      <c r="E35" s="52">
        <v>0</v>
      </c>
      <c r="F35" s="52">
        <v>0</v>
      </c>
      <c r="G35" s="53">
        <v>0</v>
      </c>
      <c r="H35" s="54">
        <v>487562</v>
      </c>
      <c r="I35" s="52">
        <v>500000</v>
      </c>
    </row>
    <row r="36" spans="1:9" ht="12.95" hidden="1" customHeight="1" x14ac:dyDescent="0.25">
      <c r="A36" s="50" t="s">
        <v>7416</v>
      </c>
      <c r="B36" s="51" t="s">
        <v>4730</v>
      </c>
      <c r="C36" s="55" t="s">
        <v>292</v>
      </c>
      <c r="D36" s="52">
        <v>492118</v>
      </c>
      <c r="E36" s="52">
        <v>0</v>
      </c>
      <c r="F36" s="52">
        <v>0</v>
      </c>
      <c r="G36" s="53">
        <v>0</v>
      </c>
      <c r="H36" s="54">
        <v>7882</v>
      </c>
      <c r="I36" s="52">
        <v>500000</v>
      </c>
    </row>
    <row r="37" spans="1:9" ht="12.95" hidden="1" customHeight="1" x14ac:dyDescent="0.25">
      <c r="A37" s="50" t="s">
        <v>110</v>
      </c>
      <c r="B37" s="51" t="s">
        <v>111</v>
      </c>
      <c r="C37" s="55" t="s">
        <v>26</v>
      </c>
      <c r="D37" s="52">
        <v>355871</v>
      </c>
      <c r="E37" s="52">
        <v>17187</v>
      </c>
      <c r="F37" s="52">
        <v>200</v>
      </c>
      <c r="G37" s="52">
        <v>17387</v>
      </c>
      <c r="H37" s="54">
        <v>126742</v>
      </c>
      <c r="I37" s="52">
        <v>500000</v>
      </c>
    </row>
    <row r="38" spans="1:9" ht="12.95" hidden="1" customHeight="1" x14ac:dyDescent="0.25">
      <c r="A38" s="50" t="s">
        <v>7417</v>
      </c>
      <c r="B38" s="51" t="s">
        <v>3709</v>
      </c>
      <c r="C38" s="55" t="s">
        <v>80</v>
      </c>
      <c r="D38" s="52">
        <v>37770</v>
      </c>
      <c r="E38" s="52">
        <v>0</v>
      </c>
      <c r="F38" s="52">
        <v>0</v>
      </c>
      <c r="G38" s="53">
        <v>0</v>
      </c>
      <c r="H38" s="54">
        <v>462230</v>
      </c>
      <c r="I38" s="52">
        <v>500000</v>
      </c>
    </row>
    <row r="39" spans="1:9" ht="12.95" hidden="1" customHeight="1" x14ac:dyDescent="0.25">
      <c r="A39" s="50" t="s">
        <v>7418</v>
      </c>
      <c r="B39" s="51" t="s">
        <v>6035</v>
      </c>
      <c r="C39" s="55" t="s">
        <v>130</v>
      </c>
      <c r="D39" s="52">
        <v>164109</v>
      </c>
      <c r="E39" s="52">
        <v>0</v>
      </c>
      <c r="F39" s="52">
        <v>0</v>
      </c>
      <c r="G39" s="53">
        <v>0</v>
      </c>
      <c r="H39" s="54">
        <v>335891</v>
      </c>
      <c r="I39" s="52">
        <v>500000</v>
      </c>
    </row>
    <row r="40" spans="1:9" ht="12.95" hidden="1" customHeight="1" x14ac:dyDescent="0.25">
      <c r="A40" s="50" t="s">
        <v>7419</v>
      </c>
      <c r="B40" s="51" t="s">
        <v>4227</v>
      </c>
      <c r="C40" s="55" t="s">
        <v>37</v>
      </c>
      <c r="D40" s="52">
        <v>45310</v>
      </c>
      <c r="E40" s="52">
        <v>0</v>
      </c>
      <c r="F40" s="52">
        <v>0</v>
      </c>
      <c r="G40" s="53">
        <v>0</v>
      </c>
      <c r="H40" s="54">
        <v>454690</v>
      </c>
      <c r="I40" s="52">
        <v>500000</v>
      </c>
    </row>
    <row r="41" spans="1:9" ht="12.95" hidden="1" customHeight="1" x14ac:dyDescent="0.25">
      <c r="A41" s="50" t="s">
        <v>7420</v>
      </c>
      <c r="B41" s="51" t="s">
        <v>6038</v>
      </c>
      <c r="C41" s="55" t="s">
        <v>130</v>
      </c>
      <c r="D41" s="52">
        <v>168199</v>
      </c>
      <c r="E41" s="52">
        <v>0</v>
      </c>
      <c r="F41" s="52">
        <v>0</v>
      </c>
      <c r="G41" s="53">
        <v>0</v>
      </c>
      <c r="H41" s="54">
        <v>331801</v>
      </c>
      <c r="I41" s="52">
        <v>500000</v>
      </c>
    </row>
    <row r="42" spans="1:9" ht="12.95" hidden="1" customHeight="1" x14ac:dyDescent="0.25">
      <c r="A42" s="50" t="s">
        <v>131</v>
      </c>
      <c r="B42" s="51" t="s">
        <v>132</v>
      </c>
      <c r="C42" s="55" t="s">
        <v>72</v>
      </c>
      <c r="D42" s="52">
        <v>238981</v>
      </c>
      <c r="E42" s="52">
        <v>11644</v>
      </c>
      <c r="F42" s="52">
        <v>136</v>
      </c>
      <c r="G42" s="52">
        <v>11780</v>
      </c>
      <c r="H42" s="54">
        <v>249239</v>
      </c>
      <c r="I42" s="52">
        <v>500000</v>
      </c>
    </row>
    <row r="43" spans="1:9" ht="12.95" hidden="1" customHeight="1" x14ac:dyDescent="0.25">
      <c r="A43" s="50" t="s">
        <v>7421</v>
      </c>
      <c r="B43" s="51" t="s">
        <v>7003</v>
      </c>
      <c r="C43" s="55" t="s">
        <v>196</v>
      </c>
      <c r="D43" s="52">
        <v>61104</v>
      </c>
      <c r="E43" s="52">
        <v>0</v>
      </c>
      <c r="F43" s="52">
        <v>0</v>
      </c>
      <c r="G43" s="53">
        <v>0</v>
      </c>
      <c r="H43" s="54">
        <v>438896</v>
      </c>
      <c r="I43" s="52">
        <v>500000</v>
      </c>
    </row>
    <row r="44" spans="1:9" ht="12.95" hidden="1" customHeight="1" x14ac:dyDescent="0.25">
      <c r="A44" s="50" t="s">
        <v>7422</v>
      </c>
      <c r="B44" s="51" t="s">
        <v>7004</v>
      </c>
      <c r="C44" s="55" t="s">
        <v>196</v>
      </c>
      <c r="D44" s="52">
        <v>41609</v>
      </c>
      <c r="E44" s="52">
        <v>0</v>
      </c>
      <c r="F44" s="52">
        <v>0</v>
      </c>
      <c r="G44" s="53">
        <v>0</v>
      </c>
      <c r="H44" s="54">
        <v>458391</v>
      </c>
      <c r="I44" s="52">
        <v>500000</v>
      </c>
    </row>
    <row r="45" spans="1:9" ht="12.95" hidden="1" customHeight="1" x14ac:dyDescent="0.25">
      <c r="A45" s="50" t="s">
        <v>7423</v>
      </c>
      <c r="B45" s="51" t="s">
        <v>5311</v>
      </c>
      <c r="C45" s="55" t="s">
        <v>199</v>
      </c>
      <c r="D45" s="52">
        <v>19160</v>
      </c>
      <c r="E45" s="52">
        <v>0</v>
      </c>
      <c r="F45" s="52">
        <v>0</v>
      </c>
      <c r="G45" s="53">
        <v>0</v>
      </c>
      <c r="H45" s="54">
        <v>480840</v>
      </c>
      <c r="I45" s="52">
        <v>500000</v>
      </c>
    </row>
    <row r="46" spans="1:9" ht="12.95" hidden="1" customHeight="1" x14ac:dyDescent="0.25">
      <c r="A46" s="50" t="s">
        <v>7424</v>
      </c>
      <c r="B46" s="51" t="s">
        <v>3579</v>
      </c>
      <c r="C46" s="55" t="s">
        <v>144</v>
      </c>
      <c r="D46" s="52">
        <v>47138</v>
      </c>
      <c r="E46" s="52">
        <v>0</v>
      </c>
      <c r="F46" s="52">
        <v>0</v>
      </c>
      <c r="G46" s="53">
        <v>0</v>
      </c>
      <c r="H46" s="54">
        <v>452862</v>
      </c>
      <c r="I46" s="52">
        <v>500000</v>
      </c>
    </row>
    <row r="47" spans="1:9" ht="12.95" hidden="1" customHeight="1" x14ac:dyDescent="0.25">
      <c r="A47" s="50" t="s">
        <v>157</v>
      </c>
      <c r="B47" s="51" t="s">
        <v>158</v>
      </c>
      <c r="C47" s="55" t="s">
        <v>92</v>
      </c>
      <c r="D47" s="52">
        <v>151631</v>
      </c>
      <c r="E47" s="52">
        <v>7360</v>
      </c>
      <c r="F47" s="52">
        <v>86</v>
      </c>
      <c r="G47" s="52">
        <v>7446</v>
      </c>
      <c r="H47" s="54">
        <v>340923</v>
      </c>
      <c r="I47" s="52">
        <v>500000</v>
      </c>
    </row>
    <row r="48" spans="1:9" ht="12.95" hidden="1" customHeight="1" x14ac:dyDescent="0.25">
      <c r="A48" s="50" t="s">
        <v>7425</v>
      </c>
      <c r="B48" s="51" t="s">
        <v>5724</v>
      </c>
      <c r="C48" s="55" t="s">
        <v>32</v>
      </c>
      <c r="D48" s="52">
        <v>79464</v>
      </c>
      <c r="E48" s="52">
        <v>0</v>
      </c>
      <c r="F48" s="52">
        <v>0</v>
      </c>
      <c r="G48" s="53">
        <v>0</v>
      </c>
      <c r="H48" s="54">
        <v>420536</v>
      </c>
      <c r="I48" s="52">
        <v>500000</v>
      </c>
    </row>
    <row r="49" spans="1:9" ht="12.95" hidden="1" customHeight="1" x14ac:dyDescent="0.25">
      <c r="A49" s="50" t="s">
        <v>159</v>
      </c>
      <c r="B49" s="51" t="s">
        <v>6039</v>
      </c>
      <c r="C49" s="55" t="s">
        <v>130</v>
      </c>
      <c r="D49" s="52">
        <v>247921</v>
      </c>
      <c r="E49" s="52">
        <v>11970</v>
      </c>
      <c r="F49" s="52">
        <v>139</v>
      </c>
      <c r="G49" s="52">
        <v>12109</v>
      </c>
      <c r="H49" s="54">
        <v>239970</v>
      </c>
      <c r="I49" s="52">
        <v>500000</v>
      </c>
    </row>
    <row r="50" spans="1:9" ht="12.95" hidden="1" customHeight="1" x14ac:dyDescent="0.25">
      <c r="A50" s="50" t="s">
        <v>7426</v>
      </c>
      <c r="B50" s="51" t="s">
        <v>4841</v>
      </c>
      <c r="C50" s="55" t="s">
        <v>77</v>
      </c>
      <c r="D50" s="52">
        <v>260367</v>
      </c>
      <c r="E50" s="52">
        <v>0</v>
      </c>
      <c r="F50" s="52">
        <v>0</v>
      </c>
      <c r="G50" s="53">
        <v>0</v>
      </c>
      <c r="H50" s="54">
        <v>239633</v>
      </c>
      <c r="I50" s="52">
        <v>500000</v>
      </c>
    </row>
    <row r="51" spans="1:9" ht="12.95" hidden="1" customHeight="1" x14ac:dyDescent="0.25">
      <c r="A51" s="50" t="s">
        <v>7427</v>
      </c>
      <c r="B51" s="51" t="s">
        <v>6040</v>
      </c>
      <c r="C51" s="55" t="s">
        <v>130</v>
      </c>
      <c r="D51" s="52">
        <v>76818</v>
      </c>
      <c r="E51" s="52">
        <v>0</v>
      </c>
      <c r="F51" s="52">
        <v>0</v>
      </c>
      <c r="G51" s="53">
        <v>0</v>
      </c>
      <c r="H51" s="54">
        <v>423182</v>
      </c>
      <c r="I51" s="52">
        <v>500000</v>
      </c>
    </row>
    <row r="52" spans="1:9" ht="12.95" hidden="1" customHeight="1" x14ac:dyDescent="0.25">
      <c r="A52" s="50" t="s">
        <v>7428</v>
      </c>
      <c r="B52" s="51" t="s">
        <v>6042</v>
      </c>
      <c r="C52" s="55" t="s">
        <v>130</v>
      </c>
      <c r="D52" s="52">
        <v>124546</v>
      </c>
      <c r="E52" s="52">
        <v>0</v>
      </c>
      <c r="F52" s="52">
        <v>0</v>
      </c>
      <c r="G52" s="53">
        <v>0</v>
      </c>
      <c r="H52" s="54">
        <v>375454</v>
      </c>
      <c r="I52" s="52">
        <v>500000</v>
      </c>
    </row>
    <row r="53" spans="1:9" ht="12.95" hidden="1" customHeight="1" x14ac:dyDescent="0.25">
      <c r="A53" s="50" t="s">
        <v>7429</v>
      </c>
      <c r="B53" s="51" t="s">
        <v>4966</v>
      </c>
      <c r="C53" s="55" t="s">
        <v>99</v>
      </c>
      <c r="D53" s="52">
        <v>82100</v>
      </c>
      <c r="E53" s="52">
        <v>0</v>
      </c>
      <c r="F53" s="52">
        <v>0</v>
      </c>
      <c r="G53" s="53">
        <v>0</v>
      </c>
      <c r="H53" s="54">
        <v>417900</v>
      </c>
      <c r="I53" s="52">
        <v>500000</v>
      </c>
    </row>
    <row r="54" spans="1:9" ht="12.95" hidden="1" customHeight="1" x14ac:dyDescent="0.25">
      <c r="A54" s="50" t="s">
        <v>164</v>
      </c>
      <c r="B54" s="51" t="s">
        <v>165</v>
      </c>
      <c r="C54" s="55" t="s">
        <v>32</v>
      </c>
      <c r="D54" s="52">
        <v>284824</v>
      </c>
      <c r="E54" s="52">
        <v>13627</v>
      </c>
      <c r="F54" s="52">
        <v>157</v>
      </c>
      <c r="G54" s="52">
        <v>13784</v>
      </c>
      <c r="H54" s="54">
        <v>201392</v>
      </c>
      <c r="I54" s="52">
        <v>500000</v>
      </c>
    </row>
    <row r="55" spans="1:9" ht="12.95" hidden="1" customHeight="1" x14ac:dyDescent="0.25">
      <c r="A55" s="50" t="s">
        <v>7430</v>
      </c>
      <c r="B55" s="51" t="s">
        <v>4230</v>
      </c>
      <c r="C55" s="55" t="s">
        <v>37</v>
      </c>
      <c r="D55" s="52">
        <v>130647</v>
      </c>
      <c r="E55" s="52">
        <v>0</v>
      </c>
      <c r="F55" s="52">
        <v>0</v>
      </c>
      <c r="G55" s="53">
        <v>0</v>
      </c>
      <c r="H55" s="54">
        <v>369353</v>
      </c>
      <c r="I55" s="52">
        <v>500000</v>
      </c>
    </row>
    <row r="56" spans="1:9" ht="12.95" hidden="1" customHeight="1" x14ac:dyDescent="0.25">
      <c r="A56" s="50" t="s">
        <v>7431</v>
      </c>
      <c r="B56" s="51" t="s">
        <v>6044</v>
      </c>
      <c r="C56" s="55" t="s">
        <v>130</v>
      </c>
      <c r="D56" s="52">
        <v>124034</v>
      </c>
      <c r="E56" s="52">
        <v>0</v>
      </c>
      <c r="F56" s="52">
        <v>0</v>
      </c>
      <c r="G56" s="53">
        <v>0</v>
      </c>
      <c r="H56" s="54">
        <v>375966</v>
      </c>
      <c r="I56" s="52">
        <v>500000</v>
      </c>
    </row>
    <row r="57" spans="1:9" ht="12.95" hidden="1" customHeight="1" x14ac:dyDescent="0.25">
      <c r="A57" s="50" t="s">
        <v>187</v>
      </c>
      <c r="B57" s="51" t="s">
        <v>6045</v>
      </c>
      <c r="C57" s="55" t="s">
        <v>130</v>
      </c>
      <c r="D57" s="52">
        <v>295724</v>
      </c>
      <c r="E57" s="52">
        <v>14410</v>
      </c>
      <c r="F57" s="52">
        <v>168</v>
      </c>
      <c r="G57" s="52">
        <v>14578</v>
      </c>
      <c r="H57" s="54">
        <v>189698</v>
      </c>
      <c r="I57" s="52">
        <v>500000</v>
      </c>
    </row>
    <row r="58" spans="1:9" ht="12.95" hidden="1" customHeight="1" x14ac:dyDescent="0.25">
      <c r="A58" s="50" t="s">
        <v>7432</v>
      </c>
      <c r="B58" s="51" t="s">
        <v>6778</v>
      </c>
      <c r="C58" s="55" t="s">
        <v>92</v>
      </c>
      <c r="D58" s="52">
        <v>10135</v>
      </c>
      <c r="E58" s="52">
        <v>0</v>
      </c>
      <c r="F58" s="52">
        <v>0</v>
      </c>
      <c r="G58" s="53">
        <v>0</v>
      </c>
      <c r="H58" s="54">
        <v>489865</v>
      </c>
      <c r="I58" s="52">
        <v>500000</v>
      </c>
    </row>
    <row r="59" spans="1:9" ht="12.95" hidden="1" customHeight="1" x14ac:dyDescent="0.25">
      <c r="A59" s="50" t="s">
        <v>7433</v>
      </c>
      <c r="B59" s="51" t="s">
        <v>6779</v>
      </c>
      <c r="C59" s="55" t="s">
        <v>92</v>
      </c>
      <c r="D59" s="52">
        <v>34917</v>
      </c>
      <c r="E59" s="52">
        <v>0</v>
      </c>
      <c r="F59" s="52">
        <v>0</v>
      </c>
      <c r="G59" s="53">
        <v>0</v>
      </c>
      <c r="H59" s="54">
        <v>465083</v>
      </c>
      <c r="I59" s="52">
        <v>500000</v>
      </c>
    </row>
    <row r="60" spans="1:9" ht="12.95" hidden="1" customHeight="1" x14ac:dyDescent="0.25">
      <c r="A60" s="50" t="s">
        <v>7434</v>
      </c>
      <c r="B60" s="51" t="s">
        <v>6204</v>
      </c>
      <c r="C60" s="55" t="s">
        <v>204</v>
      </c>
      <c r="D60" s="52">
        <v>307354</v>
      </c>
      <c r="E60" s="52">
        <v>0</v>
      </c>
      <c r="F60" s="52">
        <v>0</v>
      </c>
      <c r="G60" s="53">
        <v>0</v>
      </c>
      <c r="H60" s="54">
        <v>192646</v>
      </c>
      <c r="I60" s="52">
        <v>500000</v>
      </c>
    </row>
    <row r="61" spans="1:9" ht="12.95" hidden="1" customHeight="1" x14ac:dyDescent="0.25">
      <c r="A61" s="50" t="s">
        <v>7435</v>
      </c>
      <c r="B61" s="51" t="s">
        <v>4233</v>
      </c>
      <c r="C61" s="55" t="s">
        <v>37</v>
      </c>
      <c r="D61" s="52">
        <v>74489</v>
      </c>
      <c r="E61" s="52">
        <v>0</v>
      </c>
      <c r="F61" s="52">
        <v>0</v>
      </c>
      <c r="G61" s="53">
        <v>0</v>
      </c>
      <c r="H61" s="54">
        <v>425511</v>
      </c>
      <c r="I61" s="52">
        <v>500000</v>
      </c>
    </row>
    <row r="62" spans="1:9" ht="12.95" hidden="1" customHeight="1" x14ac:dyDescent="0.25">
      <c r="A62" s="50" t="s">
        <v>7436</v>
      </c>
      <c r="B62" s="51" t="s">
        <v>6658</v>
      </c>
      <c r="C62" s="55" t="s">
        <v>318</v>
      </c>
      <c r="D62" s="52">
        <v>6110</v>
      </c>
      <c r="E62" s="52">
        <v>0</v>
      </c>
      <c r="F62" s="52">
        <v>0</v>
      </c>
      <c r="G62" s="53">
        <v>0</v>
      </c>
      <c r="H62" s="54">
        <v>493890</v>
      </c>
      <c r="I62" s="52">
        <v>500000</v>
      </c>
    </row>
    <row r="63" spans="1:9" ht="12.95" hidden="1" customHeight="1" x14ac:dyDescent="0.25">
      <c r="A63" s="50" t="s">
        <v>7437</v>
      </c>
      <c r="B63" s="51" t="s">
        <v>6659</v>
      </c>
      <c r="C63" s="55" t="s">
        <v>318</v>
      </c>
      <c r="D63" s="52">
        <v>6983</v>
      </c>
      <c r="E63" s="52">
        <v>0</v>
      </c>
      <c r="F63" s="52">
        <v>0</v>
      </c>
      <c r="G63" s="53">
        <v>0</v>
      </c>
      <c r="H63" s="54">
        <v>493017</v>
      </c>
      <c r="I63" s="52">
        <v>500000</v>
      </c>
    </row>
    <row r="64" spans="1:9" ht="12.95" hidden="1" customHeight="1" x14ac:dyDescent="0.25">
      <c r="A64" s="50" t="s">
        <v>7438</v>
      </c>
      <c r="B64" s="51" t="s">
        <v>7208</v>
      </c>
      <c r="C64" s="55" t="s">
        <v>72</v>
      </c>
      <c r="D64" s="52">
        <v>31232</v>
      </c>
      <c r="E64" s="52">
        <v>0</v>
      </c>
      <c r="F64" s="52">
        <v>0</v>
      </c>
      <c r="G64" s="53">
        <v>0</v>
      </c>
      <c r="H64" s="54">
        <v>468768</v>
      </c>
      <c r="I64" s="52">
        <v>500000</v>
      </c>
    </row>
    <row r="65" spans="1:9" ht="12.95" hidden="1" customHeight="1" x14ac:dyDescent="0.25">
      <c r="A65" s="50" t="s">
        <v>7439</v>
      </c>
      <c r="B65" s="51" t="s">
        <v>5729</v>
      </c>
      <c r="C65" s="55" t="s">
        <v>32</v>
      </c>
      <c r="D65" s="52">
        <v>66331</v>
      </c>
      <c r="E65" s="52">
        <v>0</v>
      </c>
      <c r="F65" s="52">
        <v>0</v>
      </c>
      <c r="G65" s="53">
        <v>0</v>
      </c>
      <c r="H65" s="54">
        <v>433669</v>
      </c>
      <c r="I65" s="52">
        <v>500000</v>
      </c>
    </row>
    <row r="66" spans="1:9" ht="12.95" hidden="1" customHeight="1" x14ac:dyDescent="0.25">
      <c r="A66" s="50" t="s">
        <v>205</v>
      </c>
      <c r="B66" s="51" t="s">
        <v>5071</v>
      </c>
      <c r="C66" s="55" t="s">
        <v>122</v>
      </c>
      <c r="D66" s="52">
        <v>124132</v>
      </c>
      <c r="E66" s="52">
        <v>5986</v>
      </c>
      <c r="F66" s="52">
        <v>69</v>
      </c>
      <c r="G66" s="52">
        <v>6055</v>
      </c>
      <c r="H66" s="54">
        <v>369813</v>
      </c>
      <c r="I66" s="52">
        <v>500000</v>
      </c>
    </row>
    <row r="67" spans="1:9" ht="12.95" hidden="1" customHeight="1" x14ac:dyDescent="0.25">
      <c r="A67" s="50" t="s">
        <v>206</v>
      </c>
      <c r="B67" s="51" t="s">
        <v>207</v>
      </c>
      <c r="C67" s="55" t="s">
        <v>32</v>
      </c>
      <c r="D67" s="52">
        <v>60982</v>
      </c>
      <c r="E67" s="52">
        <v>3048</v>
      </c>
      <c r="F67" s="52">
        <v>37</v>
      </c>
      <c r="G67" s="52">
        <v>3085</v>
      </c>
      <c r="H67" s="54">
        <v>435933</v>
      </c>
      <c r="I67" s="52">
        <v>500000</v>
      </c>
    </row>
    <row r="68" spans="1:9" ht="12.95" hidden="1" customHeight="1" x14ac:dyDescent="0.25">
      <c r="A68" s="50" t="s">
        <v>7440</v>
      </c>
      <c r="B68" s="51" t="s">
        <v>5591</v>
      </c>
      <c r="C68" s="55" t="s">
        <v>178</v>
      </c>
      <c r="D68" s="52">
        <v>46377</v>
      </c>
      <c r="E68" s="52">
        <v>0</v>
      </c>
      <c r="F68" s="52">
        <v>0</v>
      </c>
      <c r="G68" s="53">
        <v>0</v>
      </c>
      <c r="H68" s="54">
        <v>453623</v>
      </c>
      <c r="I68" s="52">
        <v>500000</v>
      </c>
    </row>
    <row r="69" spans="1:9" ht="12.95" hidden="1" customHeight="1" x14ac:dyDescent="0.25">
      <c r="A69" s="50" t="s">
        <v>208</v>
      </c>
      <c r="B69" s="51" t="s">
        <v>209</v>
      </c>
      <c r="C69" s="55" t="s">
        <v>178</v>
      </c>
      <c r="D69" s="52">
        <v>68038</v>
      </c>
      <c r="E69" s="52">
        <v>3346</v>
      </c>
      <c r="F69" s="52">
        <v>39</v>
      </c>
      <c r="G69" s="52">
        <v>3385</v>
      </c>
      <c r="H69" s="54">
        <v>428577</v>
      </c>
      <c r="I69" s="52">
        <v>500000</v>
      </c>
    </row>
    <row r="70" spans="1:9" ht="12.95" hidden="1" customHeight="1" x14ac:dyDescent="0.25">
      <c r="A70" s="50" t="s">
        <v>7441</v>
      </c>
      <c r="B70" s="51" t="s">
        <v>6782</v>
      </c>
      <c r="C70" s="55" t="s">
        <v>92</v>
      </c>
      <c r="D70" s="52">
        <v>2662</v>
      </c>
      <c r="E70" s="52">
        <v>0</v>
      </c>
      <c r="F70" s="52">
        <v>0</v>
      </c>
      <c r="G70" s="53">
        <v>0</v>
      </c>
      <c r="H70" s="54">
        <v>497338</v>
      </c>
      <c r="I70" s="52">
        <v>500000</v>
      </c>
    </row>
    <row r="71" spans="1:9" ht="12.95" hidden="1" customHeight="1" x14ac:dyDescent="0.25">
      <c r="A71" s="50" t="s">
        <v>7442</v>
      </c>
      <c r="B71" s="51" t="s">
        <v>3719</v>
      </c>
      <c r="C71" s="55" t="s">
        <v>80</v>
      </c>
      <c r="D71" s="52">
        <v>319015</v>
      </c>
      <c r="E71" s="52">
        <v>0</v>
      </c>
      <c r="F71" s="52">
        <v>0</v>
      </c>
      <c r="G71" s="53">
        <v>0</v>
      </c>
      <c r="H71" s="54">
        <v>180985</v>
      </c>
      <c r="I71" s="52">
        <v>500000</v>
      </c>
    </row>
    <row r="72" spans="1:9" ht="12.95" hidden="1" customHeight="1" x14ac:dyDescent="0.25">
      <c r="A72" s="50" t="s">
        <v>7443</v>
      </c>
      <c r="B72" s="51" t="s">
        <v>3720</v>
      </c>
      <c r="C72" s="55" t="s">
        <v>80</v>
      </c>
      <c r="D72" s="52">
        <v>61625</v>
      </c>
      <c r="E72" s="52">
        <v>0</v>
      </c>
      <c r="F72" s="52">
        <v>0</v>
      </c>
      <c r="G72" s="53">
        <v>0</v>
      </c>
      <c r="H72" s="54">
        <v>438375</v>
      </c>
      <c r="I72" s="52">
        <v>500000</v>
      </c>
    </row>
    <row r="73" spans="1:9" ht="12.95" hidden="1" customHeight="1" x14ac:dyDescent="0.25">
      <c r="A73" s="50" t="s">
        <v>7444</v>
      </c>
      <c r="B73" s="51" t="s">
        <v>5730</v>
      </c>
      <c r="C73" s="55" t="s">
        <v>32</v>
      </c>
      <c r="D73" s="52">
        <v>124021</v>
      </c>
      <c r="E73" s="52">
        <v>0</v>
      </c>
      <c r="F73" s="52">
        <v>0</v>
      </c>
      <c r="G73" s="53">
        <v>0</v>
      </c>
      <c r="H73" s="54">
        <v>375979</v>
      </c>
      <c r="I73" s="52">
        <v>500000</v>
      </c>
    </row>
    <row r="74" spans="1:9" ht="12.95" hidden="1" customHeight="1" x14ac:dyDescent="0.25">
      <c r="A74" s="50" t="s">
        <v>216</v>
      </c>
      <c r="B74" s="51" t="s">
        <v>217</v>
      </c>
      <c r="C74" s="55" t="s">
        <v>199</v>
      </c>
      <c r="D74" s="52">
        <v>360668</v>
      </c>
      <c r="E74" s="52">
        <v>17457</v>
      </c>
      <c r="F74" s="52">
        <v>203</v>
      </c>
      <c r="G74" s="52">
        <v>17660</v>
      </c>
      <c r="H74" s="54">
        <v>121672</v>
      </c>
      <c r="I74" s="52">
        <v>500000</v>
      </c>
    </row>
    <row r="75" spans="1:9" ht="12.95" hidden="1" customHeight="1" x14ac:dyDescent="0.25">
      <c r="A75" s="50" t="s">
        <v>7445</v>
      </c>
      <c r="B75" s="51" t="s">
        <v>6785</v>
      </c>
      <c r="C75" s="55" t="s">
        <v>92</v>
      </c>
      <c r="D75" s="52">
        <v>20831</v>
      </c>
      <c r="E75" s="52">
        <v>0</v>
      </c>
      <c r="F75" s="52">
        <v>0</v>
      </c>
      <c r="G75" s="53">
        <v>0</v>
      </c>
      <c r="H75" s="54">
        <v>479169</v>
      </c>
      <c r="I75" s="52">
        <v>500000</v>
      </c>
    </row>
    <row r="76" spans="1:9" ht="12.95" hidden="1" customHeight="1" x14ac:dyDescent="0.25">
      <c r="A76" s="50" t="s">
        <v>222</v>
      </c>
      <c r="B76" s="51" t="s">
        <v>6786</v>
      </c>
      <c r="C76" s="55" t="s">
        <v>92</v>
      </c>
      <c r="D76" s="52">
        <v>122224</v>
      </c>
      <c r="E76" s="52">
        <v>7676</v>
      </c>
      <c r="F76" s="52">
        <v>71</v>
      </c>
      <c r="G76" s="52">
        <v>7747</v>
      </c>
      <c r="H76" s="54">
        <v>370029</v>
      </c>
      <c r="I76" s="52">
        <v>500000</v>
      </c>
    </row>
    <row r="77" spans="1:9" ht="12.95" hidden="1" customHeight="1" x14ac:dyDescent="0.25">
      <c r="A77" s="50" t="s">
        <v>223</v>
      </c>
      <c r="B77" s="51" t="s">
        <v>224</v>
      </c>
      <c r="C77" s="55" t="s">
        <v>225</v>
      </c>
      <c r="D77" s="52">
        <v>214618</v>
      </c>
      <c r="E77" s="52">
        <v>10386</v>
      </c>
      <c r="F77" s="52">
        <v>120</v>
      </c>
      <c r="G77" s="52">
        <v>10506</v>
      </c>
      <c r="H77" s="54">
        <v>274876</v>
      </c>
      <c r="I77" s="52">
        <v>500000</v>
      </c>
    </row>
    <row r="78" spans="1:9" ht="12.95" hidden="1" customHeight="1" x14ac:dyDescent="0.25">
      <c r="A78" s="50" t="s">
        <v>7446</v>
      </c>
      <c r="B78" s="51" t="s">
        <v>4970</v>
      </c>
      <c r="C78" s="55" t="s">
        <v>99</v>
      </c>
      <c r="D78" s="52">
        <v>312339</v>
      </c>
      <c r="E78" s="52">
        <v>0</v>
      </c>
      <c r="F78" s="52">
        <v>0</v>
      </c>
      <c r="G78" s="53">
        <v>0</v>
      </c>
      <c r="H78" s="54">
        <v>187661</v>
      </c>
      <c r="I78" s="52">
        <v>500000</v>
      </c>
    </row>
    <row r="79" spans="1:9" ht="12.95" hidden="1" customHeight="1" x14ac:dyDescent="0.25">
      <c r="A79" s="50" t="s">
        <v>7447</v>
      </c>
      <c r="B79" s="51" t="s">
        <v>4895</v>
      </c>
      <c r="C79" s="55" t="s">
        <v>239</v>
      </c>
      <c r="D79" s="52">
        <v>69310</v>
      </c>
      <c r="E79" s="52">
        <v>0</v>
      </c>
      <c r="F79" s="52">
        <v>0</v>
      </c>
      <c r="G79" s="53">
        <v>0</v>
      </c>
      <c r="H79" s="54">
        <v>430690</v>
      </c>
      <c r="I79" s="52">
        <v>500000</v>
      </c>
    </row>
    <row r="80" spans="1:9" ht="12.95" hidden="1" customHeight="1" x14ac:dyDescent="0.25">
      <c r="A80" s="50" t="s">
        <v>7448</v>
      </c>
      <c r="B80" s="51" t="s">
        <v>4239</v>
      </c>
      <c r="C80" s="55" t="s">
        <v>37</v>
      </c>
      <c r="D80" s="52">
        <v>405430</v>
      </c>
      <c r="E80" s="52">
        <v>0</v>
      </c>
      <c r="F80" s="52">
        <v>0</v>
      </c>
      <c r="G80" s="53">
        <v>0</v>
      </c>
      <c r="H80" s="54">
        <v>94570</v>
      </c>
      <c r="I80" s="52">
        <v>500000</v>
      </c>
    </row>
    <row r="81" spans="1:9" ht="12.95" hidden="1" customHeight="1" x14ac:dyDescent="0.25">
      <c r="A81" s="50" t="s">
        <v>7449</v>
      </c>
      <c r="B81" s="51" t="s">
        <v>3722</v>
      </c>
      <c r="C81" s="55" t="s">
        <v>80</v>
      </c>
      <c r="D81" s="52">
        <v>156954</v>
      </c>
      <c r="E81" s="52">
        <v>0</v>
      </c>
      <c r="F81" s="52">
        <v>0</v>
      </c>
      <c r="G81" s="53">
        <v>0</v>
      </c>
      <c r="H81" s="54">
        <v>343046</v>
      </c>
      <c r="I81" s="52">
        <v>500000</v>
      </c>
    </row>
    <row r="82" spans="1:9" ht="12.95" hidden="1" customHeight="1" x14ac:dyDescent="0.25">
      <c r="A82" s="50" t="s">
        <v>7450</v>
      </c>
      <c r="B82" s="51" t="s">
        <v>4577</v>
      </c>
      <c r="C82" s="55" t="s">
        <v>93</v>
      </c>
      <c r="D82" s="52">
        <v>274401</v>
      </c>
      <c r="E82" s="52">
        <v>0</v>
      </c>
      <c r="F82" s="52">
        <v>0</v>
      </c>
      <c r="G82" s="53">
        <v>0</v>
      </c>
      <c r="H82" s="54">
        <v>225599</v>
      </c>
      <c r="I82" s="52">
        <v>500000</v>
      </c>
    </row>
    <row r="83" spans="1:9" ht="12.95" hidden="1" customHeight="1" x14ac:dyDescent="0.25">
      <c r="A83" s="50" t="s">
        <v>7451</v>
      </c>
      <c r="B83" s="51" t="s">
        <v>5735</v>
      </c>
      <c r="C83" s="55" t="s">
        <v>32</v>
      </c>
      <c r="D83" s="52">
        <v>96883</v>
      </c>
      <c r="E83" s="52">
        <v>0</v>
      </c>
      <c r="F83" s="52">
        <v>0</v>
      </c>
      <c r="G83" s="53">
        <v>0</v>
      </c>
      <c r="H83" s="54">
        <v>403117</v>
      </c>
      <c r="I83" s="52">
        <v>500000</v>
      </c>
    </row>
    <row r="84" spans="1:9" ht="12.95" hidden="1" customHeight="1" x14ac:dyDescent="0.25">
      <c r="A84" s="50" t="s">
        <v>7452</v>
      </c>
      <c r="B84" s="51" t="s">
        <v>7151</v>
      </c>
      <c r="C84" s="55" t="s">
        <v>89</v>
      </c>
      <c r="D84" s="52">
        <v>219481</v>
      </c>
      <c r="E84" s="52">
        <v>0</v>
      </c>
      <c r="F84" s="52">
        <v>0</v>
      </c>
      <c r="G84" s="53">
        <v>0</v>
      </c>
      <c r="H84" s="54">
        <v>280519</v>
      </c>
      <c r="I84" s="52">
        <v>500000</v>
      </c>
    </row>
    <row r="85" spans="1:9" ht="12.95" hidden="1" customHeight="1" x14ac:dyDescent="0.25">
      <c r="A85" s="50" t="s">
        <v>7453</v>
      </c>
      <c r="B85" s="51" t="s">
        <v>7209</v>
      </c>
      <c r="C85" s="55" t="s">
        <v>72</v>
      </c>
      <c r="D85" s="52">
        <v>96740</v>
      </c>
      <c r="E85" s="52">
        <v>0</v>
      </c>
      <c r="F85" s="52">
        <v>0</v>
      </c>
      <c r="G85" s="53">
        <v>0</v>
      </c>
      <c r="H85" s="54">
        <v>403260</v>
      </c>
      <c r="I85" s="52">
        <v>500000</v>
      </c>
    </row>
    <row r="86" spans="1:9" ht="12.95" hidden="1" customHeight="1" x14ac:dyDescent="0.25">
      <c r="A86" s="50" t="s">
        <v>7454</v>
      </c>
      <c r="B86" s="51" t="s">
        <v>5592</v>
      </c>
      <c r="C86" s="55" t="s">
        <v>178</v>
      </c>
      <c r="D86" s="52">
        <v>76107</v>
      </c>
      <c r="E86" s="52">
        <v>0</v>
      </c>
      <c r="F86" s="52">
        <v>0</v>
      </c>
      <c r="G86" s="53">
        <v>0</v>
      </c>
      <c r="H86" s="54">
        <v>423893</v>
      </c>
      <c r="I86" s="52">
        <v>500000</v>
      </c>
    </row>
    <row r="87" spans="1:9" ht="12.95" hidden="1" customHeight="1" x14ac:dyDescent="0.25">
      <c r="A87" s="50" t="s">
        <v>270</v>
      </c>
      <c r="B87" s="51" t="s">
        <v>271</v>
      </c>
      <c r="C87" s="55" t="s">
        <v>80</v>
      </c>
      <c r="D87" s="52">
        <v>25825</v>
      </c>
      <c r="E87" s="52">
        <v>1323</v>
      </c>
      <c r="F87" s="52">
        <v>16</v>
      </c>
      <c r="G87" s="52">
        <v>1339</v>
      </c>
      <c r="H87" s="54">
        <v>472836</v>
      </c>
      <c r="I87" s="52">
        <v>500000</v>
      </c>
    </row>
    <row r="88" spans="1:9" ht="12.95" hidden="1" customHeight="1" x14ac:dyDescent="0.25">
      <c r="A88" s="50" t="s">
        <v>7455</v>
      </c>
      <c r="B88" s="51" t="s">
        <v>6309</v>
      </c>
      <c r="C88" s="55" t="s">
        <v>66</v>
      </c>
      <c r="D88" s="52">
        <v>35466</v>
      </c>
      <c r="E88" s="52">
        <v>0</v>
      </c>
      <c r="F88" s="52">
        <v>0</v>
      </c>
      <c r="G88" s="53">
        <v>0</v>
      </c>
      <c r="H88" s="54">
        <v>464534</v>
      </c>
      <c r="I88" s="52">
        <v>500000</v>
      </c>
    </row>
    <row r="89" spans="1:9" ht="12.95" hidden="1" customHeight="1" x14ac:dyDescent="0.25">
      <c r="A89" s="50" t="s">
        <v>276</v>
      </c>
      <c r="B89" s="51" t="s">
        <v>277</v>
      </c>
      <c r="C89" s="55" t="s">
        <v>32</v>
      </c>
      <c r="D89" s="52">
        <v>196283</v>
      </c>
      <c r="E89" s="52">
        <v>9496</v>
      </c>
      <c r="F89" s="52">
        <v>110</v>
      </c>
      <c r="G89" s="52">
        <v>9606</v>
      </c>
      <c r="H89" s="54">
        <v>294111</v>
      </c>
      <c r="I89" s="52">
        <v>500000</v>
      </c>
    </row>
    <row r="90" spans="1:9" ht="12.95" hidden="1" customHeight="1" x14ac:dyDescent="0.25">
      <c r="A90" s="50" t="s">
        <v>7456</v>
      </c>
      <c r="B90" s="51" t="s">
        <v>5738</v>
      </c>
      <c r="C90" s="55" t="s">
        <v>32</v>
      </c>
      <c r="D90" s="52">
        <v>133173</v>
      </c>
      <c r="E90" s="52">
        <v>0</v>
      </c>
      <c r="F90" s="52">
        <v>0</v>
      </c>
      <c r="G90" s="53">
        <v>0</v>
      </c>
      <c r="H90" s="54">
        <v>366827</v>
      </c>
      <c r="I90" s="52">
        <v>500000</v>
      </c>
    </row>
    <row r="91" spans="1:9" ht="12.95" hidden="1" customHeight="1" x14ac:dyDescent="0.25">
      <c r="A91" s="50" t="s">
        <v>280</v>
      </c>
      <c r="B91" s="51" t="s">
        <v>281</v>
      </c>
      <c r="C91" s="55" t="s">
        <v>32</v>
      </c>
      <c r="D91" s="52">
        <v>228892</v>
      </c>
      <c r="E91" s="52">
        <v>11139</v>
      </c>
      <c r="F91" s="52">
        <v>130</v>
      </c>
      <c r="G91" s="52">
        <v>11269</v>
      </c>
      <c r="H91" s="54">
        <v>259839</v>
      </c>
      <c r="I91" s="52">
        <v>500000</v>
      </c>
    </row>
    <row r="92" spans="1:9" ht="12.95" hidden="1" customHeight="1" x14ac:dyDescent="0.25">
      <c r="A92" s="50" t="s">
        <v>282</v>
      </c>
      <c r="B92" s="51" t="s">
        <v>5596</v>
      </c>
      <c r="C92" s="55" t="s">
        <v>178</v>
      </c>
      <c r="D92" s="52">
        <v>109145</v>
      </c>
      <c r="E92" s="52">
        <v>5294</v>
      </c>
      <c r="F92" s="52">
        <v>61</v>
      </c>
      <c r="G92" s="52">
        <v>5355</v>
      </c>
      <c r="H92" s="54">
        <v>385500</v>
      </c>
      <c r="I92" s="52">
        <v>500000</v>
      </c>
    </row>
    <row r="93" spans="1:9" ht="12.95" hidden="1" customHeight="1" x14ac:dyDescent="0.25">
      <c r="A93" s="50" t="s">
        <v>286</v>
      </c>
      <c r="B93" s="51" t="s">
        <v>287</v>
      </c>
      <c r="C93" s="55" t="s">
        <v>125</v>
      </c>
      <c r="D93" s="52">
        <v>261065</v>
      </c>
      <c r="E93" s="52">
        <v>12680</v>
      </c>
      <c r="F93" s="52">
        <v>147</v>
      </c>
      <c r="G93" s="52">
        <v>12827</v>
      </c>
      <c r="H93" s="54">
        <v>226108</v>
      </c>
      <c r="I93" s="52">
        <v>500000</v>
      </c>
    </row>
    <row r="94" spans="1:9" ht="12.95" hidden="1" customHeight="1" x14ac:dyDescent="0.25">
      <c r="A94" s="50" t="s">
        <v>7457</v>
      </c>
      <c r="B94" s="51" t="s">
        <v>5240</v>
      </c>
      <c r="C94" s="55" t="s">
        <v>125</v>
      </c>
      <c r="D94" s="52">
        <v>471985</v>
      </c>
      <c r="E94" s="52">
        <v>0</v>
      </c>
      <c r="F94" s="52">
        <v>0</v>
      </c>
      <c r="G94" s="53">
        <v>0</v>
      </c>
      <c r="H94" s="54">
        <v>28015</v>
      </c>
      <c r="I94" s="52">
        <v>500000</v>
      </c>
    </row>
    <row r="95" spans="1:9" ht="12.95" hidden="1" customHeight="1" x14ac:dyDescent="0.25">
      <c r="A95" s="50" t="s">
        <v>7458</v>
      </c>
      <c r="B95" s="51" t="s">
        <v>4734</v>
      </c>
      <c r="C95" s="55" t="s">
        <v>292</v>
      </c>
      <c r="D95" s="52">
        <v>5547</v>
      </c>
      <c r="E95" s="52">
        <v>0</v>
      </c>
      <c r="F95" s="52">
        <v>0</v>
      </c>
      <c r="G95" s="53">
        <v>0</v>
      </c>
      <c r="H95" s="54">
        <v>494453</v>
      </c>
      <c r="I95" s="52">
        <v>500000</v>
      </c>
    </row>
    <row r="96" spans="1:9" ht="12.95" hidden="1" customHeight="1" x14ac:dyDescent="0.25">
      <c r="A96" s="50" t="s">
        <v>288</v>
      </c>
      <c r="B96" s="51" t="s">
        <v>289</v>
      </c>
      <c r="C96" s="55" t="s">
        <v>196</v>
      </c>
      <c r="D96" s="52">
        <v>19542</v>
      </c>
      <c r="E96" s="52">
        <v>1311</v>
      </c>
      <c r="F96" s="52">
        <v>27</v>
      </c>
      <c r="G96" s="52">
        <v>1338</v>
      </c>
      <c r="H96" s="54">
        <v>479120</v>
      </c>
      <c r="I96" s="52">
        <v>500000</v>
      </c>
    </row>
    <row r="97" spans="1:9" ht="12.95" hidden="1" customHeight="1" x14ac:dyDescent="0.25">
      <c r="A97" s="50" t="s">
        <v>7459</v>
      </c>
      <c r="B97" s="51" t="s">
        <v>3725</v>
      </c>
      <c r="C97" s="55" t="s">
        <v>80</v>
      </c>
      <c r="D97" s="52">
        <v>222826</v>
      </c>
      <c r="E97" s="52">
        <v>0</v>
      </c>
      <c r="F97" s="52">
        <v>0</v>
      </c>
      <c r="G97" s="53">
        <v>0</v>
      </c>
      <c r="H97" s="54">
        <v>277174</v>
      </c>
      <c r="I97" s="52">
        <v>500000</v>
      </c>
    </row>
    <row r="98" spans="1:9" ht="12.95" hidden="1" customHeight="1" x14ac:dyDescent="0.25">
      <c r="A98" s="50" t="s">
        <v>299</v>
      </c>
      <c r="B98" s="51" t="s">
        <v>300</v>
      </c>
      <c r="C98" s="55" t="s">
        <v>26</v>
      </c>
      <c r="D98" s="52">
        <v>295126</v>
      </c>
      <c r="E98" s="52">
        <v>20372</v>
      </c>
      <c r="F98" s="52">
        <v>416</v>
      </c>
      <c r="G98" s="52">
        <v>20788</v>
      </c>
      <c r="H98" s="54">
        <v>184086</v>
      </c>
      <c r="I98" s="52">
        <v>500000</v>
      </c>
    </row>
    <row r="99" spans="1:9" ht="12.95" hidden="1" customHeight="1" x14ac:dyDescent="0.25">
      <c r="A99" s="50" t="s">
        <v>7460</v>
      </c>
      <c r="B99" s="51" t="s">
        <v>4579</v>
      </c>
      <c r="C99" s="55" t="s">
        <v>93</v>
      </c>
      <c r="D99" s="52">
        <v>6110</v>
      </c>
      <c r="E99" s="52">
        <v>0</v>
      </c>
      <c r="F99" s="52">
        <v>0</v>
      </c>
      <c r="G99" s="53">
        <v>0</v>
      </c>
      <c r="H99" s="54">
        <v>493890</v>
      </c>
      <c r="I99" s="52">
        <v>500000</v>
      </c>
    </row>
    <row r="100" spans="1:9" ht="12.95" hidden="1" customHeight="1" x14ac:dyDescent="0.25">
      <c r="A100" s="50" t="s">
        <v>7461</v>
      </c>
      <c r="B100" s="51" t="s">
        <v>4244</v>
      </c>
      <c r="C100" s="55" t="s">
        <v>37</v>
      </c>
      <c r="D100" s="52">
        <v>198157</v>
      </c>
      <c r="E100" s="52">
        <v>0</v>
      </c>
      <c r="F100" s="52">
        <v>0</v>
      </c>
      <c r="G100" s="53">
        <v>0</v>
      </c>
      <c r="H100" s="54">
        <v>301843</v>
      </c>
      <c r="I100" s="52">
        <v>500000</v>
      </c>
    </row>
    <row r="101" spans="1:9" ht="12.95" hidden="1" customHeight="1" x14ac:dyDescent="0.25">
      <c r="A101" s="50" t="s">
        <v>7462</v>
      </c>
      <c r="B101" s="51" t="s">
        <v>5739</v>
      </c>
      <c r="C101" s="55" t="s">
        <v>32</v>
      </c>
      <c r="D101" s="52">
        <v>207843</v>
      </c>
      <c r="E101" s="52">
        <v>0</v>
      </c>
      <c r="F101" s="52">
        <v>0</v>
      </c>
      <c r="G101" s="53">
        <v>0</v>
      </c>
      <c r="H101" s="54">
        <v>292157</v>
      </c>
      <c r="I101" s="52">
        <v>500000</v>
      </c>
    </row>
    <row r="102" spans="1:9" ht="12.95" hidden="1" customHeight="1" x14ac:dyDescent="0.25">
      <c r="A102" s="50" t="s">
        <v>307</v>
      </c>
      <c r="B102" s="51" t="s">
        <v>6265</v>
      </c>
      <c r="C102" s="55" t="s">
        <v>308</v>
      </c>
      <c r="D102" s="52">
        <v>18505</v>
      </c>
      <c r="E102" s="52">
        <v>914</v>
      </c>
      <c r="F102" s="52">
        <v>11</v>
      </c>
      <c r="G102" s="53">
        <v>925</v>
      </c>
      <c r="H102" s="54">
        <v>480570</v>
      </c>
      <c r="I102" s="52">
        <v>500000</v>
      </c>
    </row>
    <row r="103" spans="1:9" ht="12.95" hidden="1" customHeight="1" x14ac:dyDescent="0.25">
      <c r="A103" s="50" t="s">
        <v>7463</v>
      </c>
      <c r="B103" s="51" t="s">
        <v>4976</v>
      </c>
      <c r="C103" s="55" t="s">
        <v>99</v>
      </c>
      <c r="D103" s="52">
        <v>43819</v>
      </c>
      <c r="E103" s="52">
        <v>0</v>
      </c>
      <c r="F103" s="52">
        <v>0</v>
      </c>
      <c r="G103" s="53">
        <v>0</v>
      </c>
      <c r="H103" s="54">
        <v>456181</v>
      </c>
      <c r="I103" s="52">
        <v>500000</v>
      </c>
    </row>
    <row r="104" spans="1:9" ht="12.95" hidden="1" customHeight="1" x14ac:dyDescent="0.25">
      <c r="A104" s="50" t="s">
        <v>7464</v>
      </c>
      <c r="B104" s="51" t="s">
        <v>4581</v>
      </c>
      <c r="C104" s="55" t="s">
        <v>93</v>
      </c>
      <c r="D104" s="52">
        <v>210868</v>
      </c>
      <c r="E104" s="52">
        <v>0</v>
      </c>
      <c r="F104" s="52">
        <v>0</v>
      </c>
      <c r="G104" s="53">
        <v>0</v>
      </c>
      <c r="H104" s="54">
        <v>289132</v>
      </c>
      <c r="I104" s="52">
        <v>500000</v>
      </c>
    </row>
    <row r="105" spans="1:9" ht="12.95" hidden="1" customHeight="1" x14ac:dyDescent="0.25">
      <c r="A105" s="50" t="s">
        <v>7465</v>
      </c>
      <c r="B105" s="51" t="s">
        <v>4977</v>
      </c>
      <c r="C105" s="55" t="s">
        <v>99</v>
      </c>
      <c r="D105" s="52">
        <v>84964</v>
      </c>
      <c r="E105" s="52">
        <v>0</v>
      </c>
      <c r="F105" s="52">
        <v>0</v>
      </c>
      <c r="G105" s="53">
        <v>0</v>
      </c>
      <c r="H105" s="54">
        <v>415036</v>
      </c>
      <c r="I105" s="52">
        <v>500000</v>
      </c>
    </row>
    <row r="106" spans="1:9" ht="12.95" hidden="1" customHeight="1" x14ac:dyDescent="0.25">
      <c r="A106" s="50" t="s">
        <v>347</v>
      </c>
      <c r="B106" s="51" t="s">
        <v>348</v>
      </c>
      <c r="C106" s="55" t="s">
        <v>32</v>
      </c>
      <c r="D106" s="52">
        <v>215691</v>
      </c>
      <c r="E106" s="52">
        <v>10357</v>
      </c>
      <c r="F106" s="52">
        <v>120</v>
      </c>
      <c r="G106" s="52">
        <v>10477</v>
      </c>
      <c r="H106" s="54">
        <v>273832</v>
      </c>
      <c r="I106" s="52">
        <v>500000</v>
      </c>
    </row>
    <row r="107" spans="1:9" ht="12.95" hidden="1" customHeight="1" x14ac:dyDescent="0.25">
      <c r="A107" s="50" t="s">
        <v>7466</v>
      </c>
      <c r="B107" s="51" t="s">
        <v>4554</v>
      </c>
      <c r="C107" s="55" t="s">
        <v>351</v>
      </c>
      <c r="D107" s="52">
        <v>130055</v>
      </c>
      <c r="E107" s="52">
        <v>0</v>
      </c>
      <c r="F107" s="52">
        <v>0</v>
      </c>
      <c r="G107" s="53">
        <v>0</v>
      </c>
      <c r="H107" s="54">
        <v>369945</v>
      </c>
      <c r="I107" s="52">
        <v>500000</v>
      </c>
    </row>
    <row r="108" spans="1:9" ht="12.95" hidden="1" customHeight="1" x14ac:dyDescent="0.25">
      <c r="A108" s="50" t="s">
        <v>352</v>
      </c>
      <c r="B108" s="51" t="s">
        <v>353</v>
      </c>
      <c r="C108" s="55" t="s">
        <v>199</v>
      </c>
      <c r="D108" s="52">
        <v>240473</v>
      </c>
      <c r="E108" s="52">
        <v>11585</v>
      </c>
      <c r="F108" s="52">
        <v>134</v>
      </c>
      <c r="G108" s="52">
        <v>11719</v>
      </c>
      <c r="H108" s="54">
        <v>247808</v>
      </c>
      <c r="I108" s="52">
        <v>500000</v>
      </c>
    </row>
    <row r="109" spans="1:9" ht="12.95" hidden="1" customHeight="1" x14ac:dyDescent="0.25">
      <c r="A109" s="50" t="s">
        <v>7467</v>
      </c>
      <c r="B109" s="51" t="s">
        <v>7006</v>
      </c>
      <c r="C109" s="55" t="s">
        <v>196</v>
      </c>
      <c r="D109" s="52">
        <v>141069</v>
      </c>
      <c r="E109" s="52">
        <v>0</v>
      </c>
      <c r="F109" s="52">
        <v>0</v>
      </c>
      <c r="G109" s="53">
        <v>0</v>
      </c>
      <c r="H109" s="54">
        <v>358931</v>
      </c>
      <c r="I109" s="52">
        <v>500000</v>
      </c>
    </row>
    <row r="110" spans="1:9" ht="12.95" hidden="1" customHeight="1" x14ac:dyDescent="0.25">
      <c r="A110" s="50" t="s">
        <v>7468</v>
      </c>
      <c r="B110" s="51" t="s">
        <v>7007</v>
      </c>
      <c r="C110" s="55" t="s">
        <v>196</v>
      </c>
      <c r="D110" s="52">
        <v>22589</v>
      </c>
      <c r="E110" s="52">
        <v>0</v>
      </c>
      <c r="F110" s="52">
        <v>0</v>
      </c>
      <c r="G110" s="53">
        <v>0</v>
      </c>
      <c r="H110" s="54">
        <v>477411</v>
      </c>
      <c r="I110" s="52">
        <v>500000</v>
      </c>
    </row>
    <row r="111" spans="1:9" ht="12.95" hidden="1" customHeight="1" x14ac:dyDescent="0.25">
      <c r="A111" s="50" t="s">
        <v>358</v>
      </c>
      <c r="B111" s="51" t="s">
        <v>359</v>
      </c>
      <c r="C111" s="55" t="s">
        <v>99</v>
      </c>
      <c r="D111" s="52">
        <v>279755</v>
      </c>
      <c r="E111" s="52">
        <v>14092</v>
      </c>
      <c r="F111" s="52">
        <v>167</v>
      </c>
      <c r="G111" s="52">
        <v>14259</v>
      </c>
      <c r="H111" s="54">
        <v>205986</v>
      </c>
      <c r="I111" s="52">
        <v>500000</v>
      </c>
    </row>
    <row r="112" spans="1:9" ht="12.95" hidden="1" customHeight="1" x14ac:dyDescent="0.25">
      <c r="A112" s="50" t="s">
        <v>360</v>
      </c>
      <c r="B112" s="51" t="s">
        <v>361</v>
      </c>
      <c r="C112" s="55" t="s">
        <v>99</v>
      </c>
      <c r="D112" s="52">
        <v>61817</v>
      </c>
      <c r="E112" s="52">
        <v>3027</v>
      </c>
      <c r="F112" s="52">
        <v>36</v>
      </c>
      <c r="G112" s="52">
        <v>3063</v>
      </c>
      <c r="H112" s="54">
        <v>435120</v>
      </c>
      <c r="I112" s="52">
        <v>500000</v>
      </c>
    </row>
    <row r="113" spans="1:9" ht="12.95" hidden="1" customHeight="1" x14ac:dyDescent="0.25">
      <c r="A113" s="50" t="s">
        <v>7469</v>
      </c>
      <c r="B113" s="51" t="s">
        <v>4979</v>
      </c>
      <c r="C113" s="55" t="s">
        <v>99</v>
      </c>
      <c r="D113" s="52">
        <v>25606</v>
      </c>
      <c r="E113" s="52">
        <v>0</v>
      </c>
      <c r="F113" s="52">
        <v>0</v>
      </c>
      <c r="G113" s="53">
        <v>0</v>
      </c>
      <c r="H113" s="54">
        <v>474394</v>
      </c>
      <c r="I113" s="52">
        <v>500000</v>
      </c>
    </row>
    <row r="114" spans="1:9" ht="12.95" hidden="1" customHeight="1" x14ac:dyDescent="0.25">
      <c r="A114" s="50" t="s">
        <v>7470</v>
      </c>
      <c r="B114" s="51" t="s">
        <v>4246</v>
      </c>
      <c r="C114" s="55" t="s">
        <v>37</v>
      </c>
      <c r="D114" s="52">
        <v>179902</v>
      </c>
      <c r="E114" s="52">
        <v>0</v>
      </c>
      <c r="F114" s="52">
        <v>0</v>
      </c>
      <c r="G114" s="53">
        <v>0</v>
      </c>
      <c r="H114" s="54">
        <v>320098</v>
      </c>
      <c r="I114" s="52">
        <v>500000</v>
      </c>
    </row>
    <row r="115" spans="1:9" ht="12.95" hidden="1" customHeight="1" x14ac:dyDescent="0.25">
      <c r="A115" s="50" t="s">
        <v>374</v>
      </c>
      <c r="B115" s="51" t="s">
        <v>375</v>
      </c>
      <c r="C115" s="55" t="s">
        <v>26</v>
      </c>
      <c r="D115" s="52">
        <v>449184</v>
      </c>
      <c r="E115" s="52">
        <v>21966</v>
      </c>
      <c r="F115" s="52">
        <v>257</v>
      </c>
      <c r="G115" s="52">
        <v>22223</v>
      </c>
      <c r="H115" s="54">
        <v>28593</v>
      </c>
      <c r="I115" s="52">
        <v>500000</v>
      </c>
    </row>
    <row r="116" spans="1:9" ht="12.95" hidden="1" customHeight="1" x14ac:dyDescent="0.25">
      <c r="A116" s="50" t="s">
        <v>7471</v>
      </c>
      <c r="B116" s="51" t="s">
        <v>6966</v>
      </c>
      <c r="C116" s="55" t="s">
        <v>917</v>
      </c>
      <c r="D116" s="52">
        <v>411631</v>
      </c>
      <c r="E116" s="52">
        <v>0</v>
      </c>
      <c r="F116" s="52">
        <v>0</v>
      </c>
      <c r="G116" s="53">
        <v>0</v>
      </c>
      <c r="H116" s="54">
        <v>88369</v>
      </c>
      <c r="I116" s="52">
        <v>500000</v>
      </c>
    </row>
    <row r="117" spans="1:9" ht="12.95" hidden="1" customHeight="1" x14ac:dyDescent="0.25">
      <c r="A117" s="50" t="s">
        <v>7472</v>
      </c>
      <c r="B117" s="51" t="s">
        <v>4850</v>
      </c>
      <c r="C117" s="55" t="s">
        <v>77</v>
      </c>
      <c r="D117" s="52">
        <v>92638</v>
      </c>
      <c r="E117" s="52">
        <v>0</v>
      </c>
      <c r="F117" s="52">
        <v>0</v>
      </c>
      <c r="G117" s="53">
        <v>0</v>
      </c>
      <c r="H117" s="54">
        <v>407362</v>
      </c>
      <c r="I117" s="52">
        <v>500000</v>
      </c>
    </row>
    <row r="118" spans="1:9" ht="12.95" hidden="1" customHeight="1" x14ac:dyDescent="0.25">
      <c r="A118" s="50" t="s">
        <v>7473</v>
      </c>
      <c r="B118" s="51" t="s">
        <v>6678</v>
      </c>
      <c r="C118" s="55" t="s">
        <v>96</v>
      </c>
      <c r="D118" s="52">
        <v>191387</v>
      </c>
      <c r="E118" s="52">
        <v>0</v>
      </c>
      <c r="F118" s="52">
        <v>0</v>
      </c>
      <c r="G118" s="53">
        <v>0</v>
      </c>
      <c r="H118" s="54">
        <v>308613</v>
      </c>
      <c r="I118" s="52">
        <v>500000</v>
      </c>
    </row>
    <row r="119" spans="1:9" ht="12.95" hidden="1" customHeight="1" x14ac:dyDescent="0.25">
      <c r="A119" s="50" t="s">
        <v>7474</v>
      </c>
      <c r="B119" s="51" t="s">
        <v>5743</v>
      </c>
      <c r="C119" s="55" t="s">
        <v>32</v>
      </c>
      <c r="D119" s="52">
        <v>251110</v>
      </c>
      <c r="E119" s="52">
        <v>0</v>
      </c>
      <c r="F119" s="52">
        <v>0</v>
      </c>
      <c r="G119" s="53">
        <v>0</v>
      </c>
      <c r="H119" s="54">
        <v>248890</v>
      </c>
      <c r="I119" s="52">
        <v>500000</v>
      </c>
    </row>
    <row r="120" spans="1:9" ht="12.95" hidden="1" customHeight="1" x14ac:dyDescent="0.25">
      <c r="A120" s="50" t="s">
        <v>7475</v>
      </c>
      <c r="B120" s="51" t="s">
        <v>5744</v>
      </c>
      <c r="C120" s="55" t="s">
        <v>32</v>
      </c>
      <c r="D120" s="52">
        <v>94163</v>
      </c>
      <c r="E120" s="52">
        <v>0</v>
      </c>
      <c r="F120" s="52">
        <v>0</v>
      </c>
      <c r="G120" s="53">
        <v>0</v>
      </c>
      <c r="H120" s="54">
        <v>405837</v>
      </c>
      <c r="I120" s="52">
        <v>500000</v>
      </c>
    </row>
    <row r="121" spans="1:9" ht="12.95" customHeight="1" x14ac:dyDescent="0.25">
      <c r="A121" s="50" t="s">
        <v>7296</v>
      </c>
      <c r="B121" s="51" t="s">
        <v>5529</v>
      </c>
      <c r="C121" s="55" t="s">
        <v>689</v>
      </c>
      <c r="D121" s="52">
        <v>484417</v>
      </c>
      <c r="E121" s="52">
        <v>0</v>
      </c>
      <c r="F121" s="52">
        <v>0</v>
      </c>
      <c r="G121" s="53">
        <v>0</v>
      </c>
      <c r="H121" s="54">
        <v>15583</v>
      </c>
      <c r="I121" s="52">
        <v>500000</v>
      </c>
    </row>
    <row r="122" spans="1:9" ht="12.95" hidden="1" customHeight="1" x14ac:dyDescent="0.25">
      <c r="A122" s="50" t="s">
        <v>391</v>
      </c>
      <c r="B122" s="51" t="s">
        <v>6311</v>
      </c>
      <c r="C122" s="55" t="s">
        <v>66</v>
      </c>
      <c r="D122" s="52">
        <v>348922</v>
      </c>
      <c r="E122" s="52">
        <v>17068</v>
      </c>
      <c r="F122" s="52">
        <v>200</v>
      </c>
      <c r="G122" s="52">
        <v>17268</v>
      </c>
      <c r="H122" s="54">
        <v>133810</v>
      </c>
      <c r="I122" s="52">
        <v>500000</v>
      </c>
    </row>
    <row r="123" spans="1:9" ht="12.95" hidden="1" customHeight="1" x14ac:dyDescent="0.25">
      <c r="A123" s="50" t="s">
        <v>7476</v>
      </c>
      <c r="B123" s="51" t="s">
        <v>6051</v>
      </c>
      <c r="C123" s="55" t="s">
        <v>130</v>
      </c>
      <c r="D123" s="52">
        <v>118342</v>
      </c>
      <c r="E123" s="52">
        <v>0</v>
      </c>
      <c r="F123" s="52">
        <v>0</v>
      </c>
      <c r="G123" s="53">
        <v>0</v>
      </c>
      <c r="H123" s="54">
        <v>381658</v>
      </c>
      <c r="I123" s="52">
        <v>500000</v>
      </c>
    </row>
    <row r="124" spans="1:9" ht="12.95" hidden="1" customHeight="1" x14ac:dyDescent="0.25">
      <c r="A124" s="50" t="s">
        <v>7477</v>
      </c>
      <c r="B124" s="51" t="s">
        <v>6052</v>
      </c>
      <c r="C124" s="55" t="s">
        <v>130</v>
      </c>
      <c r="D124" s="52">
        <v>292763</v>
      </c>
      <c r="E124" s="52">
        <v>0</v>
      </c>
      <c r="F124" s="52">
        <v>0</v>
      </c>
      <c r="G124" s="53">
        <v>0</v>
      </c>
      <c r="H124" s="54">
        <v>207237</v>
      </c>
      <c r="I124" s="52">
        <v>500000</v>
      </c>
    </row>
    <row r="125" spans="1:9" ht="12.95" hidden="1" customHeight="1" x14ac:dyDescent="0.25">
      <c r="A125" s="50" t="s">
        <v>7478</v>
      </c>
      <c r="B125" s="51" t="s">
        <v>3734</v>
      </c>
      <c r="C125" s="55" t="s">
        <v>80</v>
      </c>
      <c r="D125" s="52">
        <v>60515</v>
      </c>
      <c r="E125" s="52">
        <v>0</v>
      </c>
      <c r="F125" s="52">
        <v>0</v>
      </c>
      <c r="G125" s="53">
        <v>0</v>
      </c>
      <c r="H125" s="54">
        <v>439485</v>
      </c>
      <c r="I125" s="52">
        <v>500000</v>
      </c>
    </row>
    <row r="126" spans="1:9" ht="12.95" hidden="1" customHeight="1" x14ac:dyDescent="0.25">
      <c r="A126" s="50" t="s">
        <v>7479</v>
      </c>
      <c r="B126" s="51" t="s">
        <v>6317</v>
      </c>
      <c r="C126" s="55" t="s">
        <v>66</v>
      </c>
      <c r="D126" s="52">
        <v>3022</v>
      </c>
      <c r="E126" s="52">
        <v>0</v>
      </c>
      <c r="F126" s="52">
        <v>0</v>
      </c>
      <c r="G126" s="53">
        <v>0</v>
      </c>
      <c r="H126" s="54">
        <v>496978</v>
      </c>
      <c r="I126" s="52">
        <v>500000</v>
      </c>
    </row>
    <row r="127" spans="1:9" ht="12.95" hidden="1" customHeight="1" x14ac:dyDescent="0.25">
      <c r="A127" s="50" t="s">
        <v>7480</v>
      </c>
      <c r="B127" s="51" t="s">
        <v>4982</v>
      </c>
      <c r="C127" s="55" t="s">
        <v>99</v>
      </c>
      <c r="D127" s="52">
        <v>54800</v>
      </c>
      <c r="E127" s="52">
        <v>0</v>
      </c>
      <c r="F127" s="52">
        <v>0</v>
      </c>
      <c r="G127" s="53">
        <v>0</v>
      </c>
      <c r="H127" s="54">
        <v>445200</v>
      </c>
      <c r="I127" s="52">
        <v>500000</v>
      </c>
    </row>
    <row r="128" spans="1:9" ht="12.95" hidden="1" customHeight="1" x14ac:dyDescent="0.25">
      <c r="A128" s="50" t="s">
        <v>7481</v>
      </c>
      <c r="B128" s="51" t="s">
        <v>5454</v>
      </c>
      <c r="C128" s="55" t="s">
        <v>48</v>
      </c>
      <c r="D128" s="52">
        <v>253120</v>
      </c>
      <c r="E128" s="52">
        <v>0</v>
      </c>
      <c r="F128" s="52">
        <v>0</v>
      </c>
      <c r="G128" s="53">
        <v>0</v>
      </c>
      <c r="H128" s="54">
        <v>246880</v>
      </c>
      <c r="I128" s="52">
        <v>500000</v>
      </c>
    </row>
    <row r="129" spans="1:9" ht="12.95" hidden="1" customHeight="1" x14ac:dyDescent="0.25">
      <c r="A129" s="50" t="s">
        <v>7482</v>
      </c>
      <c r="B129" s="51" t="s">
        <v>7212</v>
      </c>
      <c r="C129" s="55" t="s">
        <v>72</v>
      </c>
      <c r="D129" s="52">
        <v>160620</v>
      </c>
      <c r="E129" s="52">
        <v>0</v>
      </c>
      <c r="F129" s="52">
        <v>0</v>
      </c>
      <c r="G129" s="53">
        <v>0</v>
      </c>
      <c r="H129" s="54">
        <v>339380</v>
      </c>
      <c r="I129" s="52">
        <v>500000</v>
      </c>
    </row>
    <row r="130" spans="1:9" ht="12.95" hidden="1" customHeight="1" x14ac:dyDescent="0.25">
      <c r="A130" s="50" t="s">
        <v>7483</v>
      </c>
      <c r="B130" s="51" t="s">
        <v>6207</v>
      </c>
      <c r="C130" s="55" t="s">
        <v>204</v>
      </c>
      <c r="D130" s="52">
        <v>169573</v>
      </c>
      <c r="E130" s="52">
        <v>0</v>
      </c>
      <c r="F130" s="52">
        <v>0</v>
      </c>
      <c r="G130" s="53">
        <v>0</v>
      </c>
      <c r="H130" s="54">
        <v>330427</v>
      </c>
      <c r="I130" s="52">
        <v>500000</v>
      </c>
    </row>
    <row r="131" spans="1:9" ht="12.95" hidden="1" customHeight="1" x14ac:dyDescent="0.25">
      <c r="A131" s="50" t="s">
        <v>7484</v>
      </c>
      <c r="B131" s="51" t="s">
        <v>3741</v>
      </c>
      <c r="C131" s="55" t="s">
        <v>80</v>
      </c>
      <c r="D131" s="52">
        <v>12359</v>
      </c>
      <c r="E131" s="52">
        <v>0</v>
      </c>
      <c r="F131" s="52">
        <v>0</v>
      </c>
      <c r="G131" s="53">
        <v>0</v>
      </c>
      <c r="H131" s="54">
        <v>487641</v>
      </c>
      <c r="I131" s="52">
        <v>500000</v>
      </c>
    </row>
    <row r="132" spans="1:9" ht="12.95" hidden="1" customHeight="1" x14ac:dyDescent="0.25">
      <c r="A132" s="50" t="s">
        <v>7485</v>
      </c>
      <c r="B132" s="51" t="s">
        <v>3746</v>
      </c>
      <c r="C132" s="55" t="s">
        <v>80</v>
      </c>
      <c r="D132" s="52">
        <v>15039</v>
      </c>
      <c r="E132" s="52">
        <v>0</v>
      </c>
      <c r="F132" s="52">
        <v>0</v>
      </c>
      <c r="G132" s="53">
        <v>0</v>
      </c>
      <c r="H132" s="54">
        <v>484961</v>
      </c>
      <c r="I132" s="52">
        <v>500000</v>
      </c>
    </row>
    <row r="133" spans="1:9" ht="12.95" hidden="1" customHeight="1" x14ac:dyDescent="0.25">
      <c r="A133" s="50" t="s">
        <v>410</v>
      </c>
      <c r="B133" s="51" t="s">
        <v>3748</v>
      </c>
      <c r="C133" s="55" t="s">
        <v>80</v>
      </c>
      <c r="D133" s="52">
        <v>352356</v>
      </c>
      <c r="E133" s="52">
        <v>18349</v>
      </c>
      <c r="F133" s="52">
        <v>222</v>
      </c>
      <c r="G133" s="52">
        <v>18571</v>
      </c>
      <c r="H133" s="54">
        <v>129073</v>
      </c>
      <c r="I133" s="52">
        <v>500000</v>
      </c>
    </row>
    <row r="134" spans="1:9" ht="12.95" hidden="1" customHeight="1" x14ac:dyDescent="0.25">
      <c r="A134" s="50" t="s">
        <v>7486</v>
      </c>
      <c r="B134" s="51" t="s">
        <v>3752</v>
      </c>
      <c r="C134" s="55" t="s">
        <v>80</v>
      </c>
      <c r="D134" s="52">
        <v>38567</v>
      </c>
      <c r="E134" s="52">
        <v>0</v>
      </c>
      <c r="F134" s="52">
        <v>0</v>
      </c>
      <c r="G134" s="53">
        <v>0</v>
      </c>
      <c r="H134" s="54">
        <v>461433</v>
      </c>
      <c r="I134" s="52">
        <v>500000</v>
      </c>
    </row>
    <row r="135" spans="1:9" ht="12.95" hidden="1" customHeight="1" x14ac:dyDescent="0.25">
      <c r="A135" s="50" t="s">
        <v>7487</v>
      </c>
      <c r="B135" s="51" t="s">
        <v>3774</v>
      </c>
      <c r="C135" s="55" t="s">
        <v>80</v>
      </c>
      <c r="D135" s="52">
        <v>196710</v>
      </c>
      <c r="E135" s="52">
        <v>0</v>
      </c>
      <c r="F135" s="52">
        <v>0</v>
      </c>
      <c r="G135" s="53">
        <v>0</v>
      </c>
      <c r="H135" s="54">
        <v>303290</v>
      </c>
      <c r="I135" s="52">
        <v>500000</v>
      </c>
    </row>
    <row r="136" spans="1:9" ht="12.95" hidden="1" customHeight="1" x14ac:dyDescent="0.25">
      <c r="A136" s="50" t="s">
        <v>451</v>
      </c>
      <c r="B136" s="51" t="s">
        <v>452</v>
      </c>
      <c r="C136" s="55" t="s">
        <v>199</v>
      </c>
      <c r="D136" s="52">
        <v>216452</v>
      </c>
      <c r="E136" s="52">
        <v>10512</v>
      </c>
      <c r="F136" s="52">
        <v>122</v>
      </c>
      <c r="G136" s="52">
        <v>10634</v>
      </c>
      <c r="H136" s="54">
        <v>272914</v>
      </c>
      <c r="I136" s="52">
        <v>500000</v>
      </c>
    </row>
    <row r="137" spans="1:9" ht="12.95" hidden="1" customHeight="1" x14ac:dyDescent="0.25">
      <c r="A137" s="50" t="s">
        <v>7488</v>
      </c>
      <c r="B137" s="51" t="s">
        <v>5151</v>
      </c>
      <c r="C137" s="55" t="s">
        <v>63</v>
      </c>
      <c r="D137" s="52">
        <v>71301</v>
      </c>
      <c r="E137" s="52">
        <v>0</v>
      </c>
      <c r="F137" s="52">
        <v>0</v>
      </c>
      <c r="G137" s="53">
        <v>0</v>
      </c>
      <c r="H137" s="54">
        <v>428699</v>
      </c>
      <c r="I137" s="52">
        <v>500000</v>
      </c>
    </row>
    <row r="138" spans="1:9" ht="12.95" hidden="1" customHeight="1" x14ac:dyDescent="0.25">
      <c r="A138" s="50" t="s">
        <v>7489</v>
      </c>
      <c r="B138" s="51" t="s">
        <v>6053</v>
      </c>
      <c r="C138" s="55" t="s">
        <v>130</v>
      </c>
      <c r="D138" s="52">
        <v>181545</v>
      </c>
      <c r="E138" s="52">
        <v>0</v>
      </c>
      <c r="F138" s="52">
        <v>0</v>
      </c>
      <c r="G138" s="53">
        <v>0</v>
      </c>
      <c r="H138" s="54">
        <v>318455</v>
      </c>
      <c r="I138" s="52">
        <v>500000</v>
      </c>
    </row>
    <row r="139" spans="1:9" ht="12.95" hidden="1" customHeight="1" x14ac:dyDescent="0.25">
      <c r="A139" s="50" t="s">
        <v>7490</v>
      </c>
      <c r="B139" s="51" t="s">
        <v>4249</v>
      </c>
      <c r="C139" s="55" t="s">
        <v>37</v>
      </c>
      <c r="D139" s="52">
        <v>358183</v>
      </c>
      <c r="E139" s="52">
        <v>0</v>
      </c>
      <c r="F139" s="52">
        <v>0</v>
      </c>
      <c r="G139" s="53">
        <v>0</v>
      </c>
      <c r="H139" s="54">
        <v>141817</v>
      </c>
      <c r="I139" s="52">
        <v>500000</v>
      </c>
    </row>
    <row r="140" spans="1:9" ht="12.95" hidden="1" customHeight="1" x14ac:dyDescent="0.25">
      <c r="A140" s="50" t="s">
        <v>7491</v>
      </c>
      <c r="B140" s="51" t="s">
        <v>5313</v>
      </c>
      <c r="C140" s="55" t="s">
        <v>199</v>
      </c>
      <c r="D140" s="52">
        <v>206430</v>
      </c>
      <c r="E140" s="52">
        <v>0</v>
      </c>
      <c r="F140" s="52">
        <v>0</v>
      </c>
      <c r="G140" s="53">
        <v>0</v>
      </c>
      <c r="H140" s="54">
        <v>293570</v>
      </c>
      <c r="I140" s="52">
        <v>500000</v>
      </c>
    </row>
    <row r="141" spans="1:9" ht="12.95" hidden="1" customHeight="1" x14ac:dyDescent="0.25">
      <c r="A141" s="50" t="s">
        <v>7492</v>
      </c>
      <c r="B141" s="51" t="s">
        <v>4586</v>
      </c>
      <c r="C141" s="55" t="s">
        <v>93</v>
      </c>
      <c r="D141" s="52">
        <v>371962</v>
      </c>
      <c r="E141" s="52">
        <v>0</v>
      </c>
      <c r="F141" s="52">
        <v>0</v>
      </c>
      <c r="G141" s="53">
        <v>0</v>
      </c>
      <c r="H141" s="54">
        <v>128038</v>
      </c>
      <c r="I141" s="52">
        <v>500000</v>
      </c>
    </row>
    <row r="142" spans="1:9" ht="12.95" hidden="1" customHeight="1" x14ac:dyDescent="0.25">
      <c r="A142" s="50" t="s">
        <v>471</v>
      </c>
      <c r="B142" s="51" t="s">
        <v>472</v>
      </c>
      <c r="C142" s="55" t="s">
        <v>122</v>
      </c>
      <c r="D142" s="52">
        <v>288665</v>
      </c>
      <c r="E142" s="52">
        <v>14146</v>
      </c>
      <c r="F142" s="52">
        <v>164</v>
      </c>
      <c r="G142" s="52">
        <v>14310</v>
      </c>
      <c r="H142" s="54">
        <v>197025</v>
      </c>
      <c r="I142" s="52">
        <v>500000</v>
      </c>
    </row>
    <row r="143" spans="1:9" ht="12.95" hidden="1" customHeight="1" x14ac:dyDescent="0.25">
      <c r="A143" s="50" t="s">
        <v>7493</v>
      </c>
      <c r="B143" s="51" t="s">
        <v>6055</v>
      </c>
      <c r="C143" s="55" t="s">
        <v>130</v>
      </c>
      <c r="D143" s="52">
        <v>198541</v>
      </c>
      <c r="E143" s="52">
        <v>0</v>
      </c>
      <c r="F143" s="52">
        <v>0</v>
      </c>
      <c r="G143" s="53">
        <v>0</v>
      </c>
      <c r="H143" s="54">
        <v>301459</v>
      </c>
      <c r="I143" s="52">
        <v>500000</v>
      </c>
    </row>
    <row r="144" spans="1:9" ht="12.95" hidden="1" customHeight="1" x14ac:dyDescent="0.25">
      <c r="A144" s="50" t="s">
        <v>7494</v>
      </c>
      <c r="B144" s="51" t="s">
        <v>5748</v>
      </c>
      <c r="C144" s="55" t="s">
        <v>32</v>
      </c>
      <c r="D144" s="52">
        <v>74214</v>
      </c>
      <c r="E144" s="52">
        <v>0</v>
      </c>
      <c r="F144" s="52">
        <v>0</v>
      </c>
      <c r="G144" s="53">
        <v>0</v>
      </c>
      <c r="H144" s="54">
        <v>425786</v>
      </c>
      <c r="I144" s="52">
        <v>500000</v>
      </c>
    </row>
    <row r="145" spans="1:9" ht="12.95" hidden="1" customHeight="1" x14ac:dyDescent="0.25">
      <c r="A145" s="50" t="s">
        <v>7495</v>
      </c>
      <c r="B145" s="51" t="s">
        <v>6320</v>
      </c>
      <c r="C145" s="55" t="s">
        <v>66</v>
      </c>
      <c r="D145" s="52">
        <v>174002</v>
      </c>
      <c r="E145" s="52">
        <v>0</v>
      </c>
      <c r="F145" s="52">
        <v>0</v>
      </c>
      <c r="G145" s="53">
        <v>0</v>
      </c>
      <c r="H145" s="54">
        <v>325998</v>
      </c>
      <c r="I145" s="52">
        <v>500000</v>
      </c>
    </row>
    <row r="146" spans="1:9" ht="12.95" hidden="1" customHeight="1" x14ac:dyDescent="0.25">
      <c r="A146" s="50" t="s">
        <v>7496</v>
      </c>
      <c r="B146" s="51" t="s">
        <v>5457</v>
      </c>
      <c r="C146" s="55" t="s">
        <v>48</v>
      </c>
      <c r="D146" s="52">
        <v>114861</v>
      </c>
      <c r="E146" s="52">
        <v>0</v>
      </c>
      <c r="F146" s="52">
        <v>0</v>
      </c>
      <c r="G146" s="53">
        <v>0</v>
      </c>
      <c r="H146" s="54">
        <v>385139</v>
      </c>
      <c r="I146" s="52">
        <v>500000</v>
      </c>
    </row>
    <row r="147" spans="1:9" ht="12.95" hidden="1" customHeight="1" x14ac:dyDescent="0.25">
      <c r="A147" s="50" t="s">
        <v>483</v>
      </c>
      <c r="B147" s="51" t="s">
        <v>5458</v>
      </c>
      <c r="C147" s="55" t="s">
        <v>48</v>
      </c>
      <c r="D147" s="52">
        <v>119702</v>
      </c>
      <c r="E147" s="52">
        <v>7739</v>
      </c>
      <c r="F147" s="52">
        <v>158</v>
      </c>
      <c r="G147" s="52">
        <v>7897</v>
      </c>
      <c r="H147" s="54">
        <v>372401</v>
      </c>
      <c r="I147" s="52">
        <v>500000</v>
      </c>
    </row>
    <row r="148" spans="1:9" ht="12.95" hidden="1" customHeight="1" x14ac:dyDescent="0.25">
      <c r="A148" s="50" t="s">
        <v>7497</v>
      </c>
      <c r="B148" s="51" t="s">
        <v>5461</v>
      </c>
      <c r="C148" s="55" t="s">
        <v>48</v>
      </c>
      <c r="D148" s="52">
        <v>268630</v>
      </c>
      <c r="E148" s="52">
        <v>0</v>
      </c>
      <c r="F148" s="52">
        <v>0</v>
      </c>
      <c r="G148" s="53">
        <v>0</v>
      </c>
      <c r="H148" s="54">
        <v>231370</v>
      </c>
      <c r="I148" s="52">
        <v>500000</v>
      </c>
    </row>
    <row r="149" spans="1:9" ht="12.95" hidden="1" customHeight="1" x14ac:dyDescent="0.25">
      <c r="A149" s="50" t="s">
        <v>7498</v>
      </c>
      <c r="B149" s="51" t="s">
        <v>5314</v>
      </c>
      <c r="C149" s="55" t="s">
        <v>199</v>
      </c>
      <c r="D149" s="52">
        <v>96621</v>
      </c>
      <c r="E149" s="52">
        <v>0</v>
      </c>
      <c r="F149" s="52">
        <v>0</v>
      </c>
      <c r="G149" s="53">
        <v>0</v>
      </c>
      <c r="H149" s="54">
        <v>403379</v>
      </c>
      <c r="I149" s="52">
        <v>500000</v>
      </c>
    </row>
    <row r="150" spans="1:9" ht="12.95" hidden="1" customHeight="1" x14ac:dyDescent="0.25">
      <c r="A150" s="50" t="s">
        <v>7499</v>
      </c>
      <c r="B150" s="51" t="s">
        <v>7213</v>
      </c>
      <c r="C150" s="55" t="s">
        <v>72</v>
      </c>
      <c r="D150" s="52">
        <v>307983</v>
      </c>
      <c r="E150" s="52">
        <v>0</v>
      </c>
      <c r="F150" s="52">
        <v>0</v>
      </c>
      <c r="G150" s="53">
        <v>0</v>
      </c>
      <c r="H150" s="54">
        <v>192017</v>
      </c>
      <c r="I150" s="52">
        <v>500000</v>
      </c>
    </row>
    <row r="151" spans="1:9" ht="12.95" hidden="1" customHeight="1" x14ac:dyDescent="0.25">
      <c r="A151" s="50" t="s">
        <v>7500</v>
      </c>
      <c r="B151" s="51" t="s">
        <v>5315</v>
      </c>
      <c r="C151" s="55" t="s">
        <v>199</v>
      </c>
      <c r="D151" s="52">
        <v>37739</v>
      </c>
      <c r="E151" s="52">
        <v>0</v>
      </c>
      <c r="F151" s="52">
        <v>0</v>
      </c>
      <c r="G151" s="53">
        <v>0</v>
      </c>
      <c r="H151" s="54">
        <v>462261</v>
      </c>
      <c r="I151" s="52">
        <v>500000</v>
      </c>
    </row>
    <row r="152" spans="1:9" ht="12.95" hidden="1" customHeight="1" x14ac:dyDescent="0.25">
      <c r="A152" s="50" t="s">
        <v>7501</v>
      </c>
      <c r="B152" s="51" t="s">
        <v>4589</v>
      </c>
      <c r="C152" s="55" t="s">
        <v>93</v>
      </c>
      <c r="D152" s="52">
        <v>47654</v>
      </c>
      <c r="E152" s="52">
        <v>0</v>
      </c>
      <c r="F152" s="52">
        <v>0</v>
      </c>
      <c r="G152" s="53">
        <v>0</v>
      </c>
      <c r="H152" s="54">
        <v>452346</v>
      </c>
      <c r="I152" s="52">
        <v>500000</v>
      </c>
    </row>
    <row r="153" spans="1:9" ht="12.95" hidden="1" customHeight="1" x14ac:dyDescent="0.25">
      <c r="A153" s="50" t="s">
        <v>7502</v>
      </c>
      <c r="B153" s="51" t="s">
        <v>5750</v>
      </c>
      <c r="C153" s="55" t="s">
        <v>32</v>
      </c>
      <c r="D153" s="52">
        <v>58802</v>
      </c>
      <c r="E153" s="52">
        <v>0</v>
      </c>
      <c r="F153" s="52">
        <v>0</v>
      </c>
      <c r="G153" s="53">
        <v>0</v>
      </c>
      <c r="H153" s="54">
        <v>441198</v>
      </c>
      <c r="I153" s="52">
        <v>500000</v>
      </c>
    </row>
    <row r="154" spans="1:9" ht="12.95" hidden="1" customHeight="1" x14ac:dyDescent="0.25">
      <c r="A154" s="50" t="s">
        <v>7503</v>
      </c>
      <c r="B154" s="51" t="s">
        <v>7009</v>
      </c>
      <c r="C154" s="55" t="s">
        <v>196</v>
      </c>
      <c r="D154" s="52">
        <v>61587</v>
      </c>
      <c r="E154" s="52">
        <v>0</v>
      </c>
      <c r="F154" s="52">
        <v>0</v>
      </c>
      <c r="G154" s="53">
        <v>0</v>
      </c>
      <c r="H154" s="54">
        <v>438413</v>
      </c>
      <c r="I154" s="52">
        <v>500000</v>
      </c>
    </row>
    <row r="155" spans="1:9" ht="12.95" hidden="1" customHeight="1" x14ac:dyDescent="0.25">
      <c r="A155" s="50" t="s">
        <v>7504</v>
      </c>
      <c r="B155" s="51" t="s">
        <v>5752</v>
      </c>
      <c r="C155" s="55" t="s">
        <v>32</v>
      </c>
      <c r="D155" s="52">
        <v>59419</v>
      </c>
      <c r="E155" s="52">
        <v>0</v>
      </c>
      <c r="F155" s="52">
        <v>0</v>
      </c>
      <c r="G155" s="53">
        <v>0</v>
      </c>
      <c r="H155" s="54">
        <v>440581</v>
      </c>
      <c r="I155" s="52">
        <v>500000</v>
      </c>
    </row>
    <row r="156" spans="1:9" ht="12.95" hidden="1" customHeight="1" x14ac:dyDescent="0.25">
      <c r="A156" s="50" t="s">
        <v>501</v>
      </c>
      <c r="B156" s="51" t="s">
        <v>502</v>
      </c>
      <c r="C156" s="55" t="s">
        <v>196</v>
      </c>
      <c r="D156" s="52">
        <v>229579</v>
      </c>
      <c r="E156" s="52">
        <v>11122</v>
      </c>
      <c r="F156" s="52">
        <v>129</v>
      </c>
      <c r="G156" s="52">
        <v>11251</v>
      </c>
      <c r="H156" s="54">
        <v>259170</v>
      </c>
      <c r="I156" s="52">
        <v>500000</v>
      </c>
    </row>
    <row r="157" spans="1:9" ht="12.95" hidden="1" customHeight="1" x14ac:dyDescent="0.25">
      <c r="A157" s="50" t="s">
        <v>513</v>
      </c>
      <c r="B157" s="51" t="s">
        <v>4803</v>
      </c>
      <c r="C157" s="55" t="s">
        <v>225</v>
      </c>
      <c r="D157" s="52">
        <v>464984</v>
      </c>
      <c r="E157" s="52">
        <v>22526</v>
      </c>
      <c r="F157" s="52">
        <v>262</v>
      </c>
      <c r="G157" s="52">
        <v>22788</v>
      </c>
      <c r="H157" s="54">
        <v>12228</v>
      </c>
      <c r="I157" s="52">
        <v>500000</v>
      </c>
    </row>
    <row r="158" spans="1:9" ht="12.95" hidden="1" customHeight="1" x14ac:dyDescent="0.25">
      <c r="A158" s="50" t="s">
        <v>7505</v>
      </c>
      <c r="B158" s="51" t="s">
        <v>5316</v>
      </c>
      <c r="C158" s="55" t="s">
        <v>199</v>
      </c>
      <c r="D158" s="52">
        <v>242288</v>
      </c>
      <c r="E158" s="52">
        <v>0</v>
      </c>
      <c r="F158" s="52">
        <v>0</v>
      </c>
      <c r="G158" s="53">
        <v>0</v>
      </c>
      <c r="H158" s="54">
        <v>257712</v>
      </c>
      <c r="I158" s="52">
        <v>500000</v>
      </c>
    </row>
    <row r="159" spans="1:9" ht="12.95" hidden="1" customHeight="1" x14ac:dyDescent="0.25">
      <c r="A159" s="50" t="s">
        <v>534</v>
      </c>
      <c r="B159" s="51" t="s">
        <v>6324</v>
      </c>
      <c r="C159" s="55" t="s">
        <v>66</v>
      </c>
      <c r="D159" s="52">
        <v>369675</v>
      </c>
      <c r="E159" s="52">
        <v>17948</v>
      </c>
      <c r="F159" s="52">
        <v>209</v>
      </c>
      <c r="G159" s="52">
        <v>18157</v>
      </c>
      <c r="H159" s="54">
        <v>112168</v>
      </c>
      <c r="I159" s="52">
        <v>500000</v>
      </c>
    </row>
    <row r="160" spans="1:9" ht="12.95" hidden="1" customHeight="1" x14ac:dyDescent="0.25">
      <c r="A160" s="50" t="s">
        <v>7506</v>
      </c>
      <c r="B160" s="51" t="s">
        <v>6059</v>
      </c>
      <c r="C160" s="55" t="s">
        <v>130</v>
      </c>
      <c r="D160" s="52">
        <v>218545</v>
      </c>
      <c r="E160" s="52">
        <v>0</v>
      </c>
      <c r="F160" s="52">
        <v>0</v>
      </c>
      <c r="G160" s="53">
        <v>0</v>
      </c>
      <c r="H160" s="54">
        <v>281455</v>
      </c>
      <c r="I160" s="52">
        <v>500000</v>
      </c>
    </row>
    <row r="161" spans="1:9" ht="12.95" hidden="1" customHeight="1" x14ac:dyDescent="0.25">
      <c r="A161" s="50" t="s">
        <v>7507</v>
      </c>
      <c r="B161" s="51" t="s">
        <v>6059</v>
      </c>
      <c r="C161" s="55" t="s">
        <v>196</v>
      </c>
      <c r="D161" s="52">
        <v>31183</v>
      </c>
      <c r="E161" s="52">
        <v>0</v>
      </c>
      <c r="F161" s="52">
        <v>0</v>
      </c>
      <c r="G161" s="53">
        <v>0</v>
      </c>
      <c r="H161" s="54">
        <v>468817</v>
      </c>
      <c r="I161" s="52">
        <v>500000</v>
      </c>
    </row>
    <row r="162" spans="1:9" ht="12.95" hidden="1" customHeight="1" x14ac:dyDescent="0.25">
      <c r="A162" s="50" t="s">
        <v>7508</v>
      </c>
      <c r="B162" s="51" t="s">
        <v>6325</v>
      </c>
      <c r="C162" s="55" t="s">
        <v>66</v>
      </c>
      <c r="D162" s="52">
        <v>211480</v>
      </c>
      <c r="E162" s="52">
        <v>0</v>
      </c>
      <c r="F162" s="52">
        <v>0</v>
      </c>
      <c r="G162" s="53">
        <v>0</v>
      </c>
      <c r="H162" s="54">
        <v>288520</v>
      </c>
      <c r="I162" s="52">
        <v>500000</v>
      </c>
    </row>
    <row r="163" spans="1:9" ht="12.95" hidden="1" customHeight="1" x14ac:dyDescent="0.25">
      <c r="A163" s="50" t="s">
        <v>7509</v>
      </c>
      <c r="B163" s="51" t="s">
        <v>6210</v>
      </c>
      <c r="C163" s="55" t="s">
        <v>204</v>
      </c>
      <c r="D163" s="52">
        <v>142537</v>
      </c>
      <c r="E163" s="52">
        <v>0</v>
      </c>
      <c r="F163" s="52">
        <v>0</v>
      </c>
      <c r="G163" s="53">
        <v>0</v>
      </c>
      <c r="H163" s="54">
        <v>357463</v>
      </c>
      <c r="I163" s="52">
        <v>500000</v>
      </c>
    </row>
    <row r="164" spans="1:9" ht="12.95" hidden="1" customHeight="1" x14ac:dyDescent="0.25">
      <c r="A164" s="50" t="s">
        <v>7510</v>
      </c>
      <c r="B164" s="51" t="s">
        <v>5756</v>
      </c>
      <c r="C164" s="55" t="s">
        <v>32</v>
      </c>
      <c r="D164" s="52">
        <v>32027</v>
      </c>
      <c r="E164" s="52">
        <v>0</v>
      </c>
      <c r="F164" s="52">
        <v>0</v>
      </c>
      <c r="G164" s="53">
        <v>0</v>
      </c>
      <c r="H164" s="54">
        <v>467973</v>
      </c>
      <c r="I164" s="52">
        <v>500000</v>
      </c>
    </row>
    <row r="165" spans="1:9" ht="12.95" hidden="1" customHeight="1" x14ac:dyDescent="0.25">
      <c r="A165" s="50" t="s">
        <v>7511</v>
      </c>
      <c r="B165" s="51" t="s">
        <v>6519</v>
      </c>
      <c r="C165" s="55" t="s">
        <v>109</v>
      </c>
      <c r="D165" s="52">
        <v>36954</v>
      </c>
      <c r="E165" s="52">
        <v>0</v>
      </c>
      <c r="F165" s="52">
        <v>0</v>
      </c>
      <c r="G165" s="53">
        <v>0</v>
      </c>
      <c r="H165" s="54">
        <v>463046</v>
      </c>
      <c r="I165" s="52">
        <v>500000</v>
      </c>
    </row>
    <row r="166" spans="1:9" ht="12.95" hidden="1" customHeight="1" x14ac:dyDescent="0.25">
      <c r="A166" s="50" t="s">
        <v>7512</v>
      </c>
      <c r="B166" s="51" t="s">
        <v>3589</v>
      </c>
      <c r="C166" s="55" t="s">
        <v>144</v>
      </c>
      <c r="D166" s="52">
        <v>87078</v>
      </c>
      <c r="E166" s="52">
        <v>0</v>
      </c>
      <c r="F166" s="52">
        <v>0</v>
      </c>
      <c r="G166" s="53">
        <v>0</v>
      </c>
      <c r="H166" s="54">
        <v>412922</v>
      </c>
      <c r="I166" s="52">
        <v>500000</v>
      </c>
    </row>
    <row r="167" spans="1:9" ht="12.95" hidden="1" customHeight="1" x14ac:dyDescent="0.25">
      <c r="A167" s="50" t="s">
        <v>7513</v>
      </c>
      <c r="B167" s="51" t="s">
        <v>5757</v>
      </c>
      <c r="C167" s="55" t="s">
        <v>32</v>
      </c>
      <c r="D167" s="52">
        <v>20970</v>
      </c>
      <c r="E167" s="52">
        <v>0</v>
      </c>
      <c r="F167" s="52">
        <v>0</v>
      </c>
      <c r="G167" s="53">
        <v>0</v>
      </c>
      <c r="H167" s="54">
        <v>479030</v>
      </c>
      <c r="I167" s="52">
        <v>500000</v>
      </c>
    </row>
    <row r="168" spans="1:9" ht="12.95" hidden="1" customHeight="1" x14ac:dyDescent="0.25">
      <c r="A168" s="50" t="s">
        <v>7514</v>
      </c>
      <c r="B168" s="51" t="s">
        <v>3790</v>
      </c>
      <c r="C168" s="55" t="s">
        <v>80</v>
      </c>
      <c r="D168" s="52">
        <v>365709</v>
      </c>
      <c r="E168" s="52">
        <v>0</v>
      </c>
      <c r="F168" s="52">
        <v>0</v>
      </c>
      <c r="G168" s="53">
        <v>0</v>
      </c>
      <c r="H168" s="54">
        <v>134291</v>
      </c>
      <c r="I168" s="52">
        <v>500000</v>
      </c>
    </row>
    <row r="169" spans="1:9" ht="12.95" hidden="1" customHeight="1" x14ac:dyDescent="0.25">
      <c r="A169" s="50" t="s">
        <v>563</v>
      </c>
      <c r="B169" s="51" t="s">
        <v>5464</v>
      </c>
      <c r="C169" s="55" t="s">
        <v>48</v>
      </c>
      <c r="D169" s="52">
        <v>32851</v>
      </c>
      <c r="E169" s="52">
        <v>2289</v>
      </c>
      <c r="F169" s="52">
        <v>46</v>
      </c>
      <c r="G169" s="52">
        <v>2335</v>
      </c>
      <c r="H169" s="54">
        <v>464814</v>
      </c>
      <c r="I169" s="52">
        <v>500000</v>
      </c>
    </row>
    <row r="170" spans="1:9" ht="12.95" hidden="1" customHeight="1" x14ac:dyDescent="0.25">
      <c r="A170" s="50" t="s">
        <v>7515</v>
      </c>
      <c r="B170" s="51" t="s">
        <v>4253</v>
      </c>
      <c r="C170" s="55" t="s">
        <v>37</v>
      </c>
      <c r="D170" s="52">
        <v>248791</v>
      </c>
      <c r="E170" s="52">
        <v>0</v>
      </c>
      <c r="F170" s="52">
        <v>0</v>
      </c>
      <c r="G170" s="53">
        <v>0</v>
      </c>
      <c r="H170" s="54">
        <v>251209</v>
      </c>
      <c r="I170" s="52">
        <v>500000</v>
      </c>
    </row>
    <row r="171" spans="1:9" ht="12.95" hidden="1" customHeight="1" x14ac:dyDescent="0.25">
      <c r="A171" s="50" t="s">
        <v>7516</v>
      </c>
      <c r="B171" s="51" t="s">
        <v>6060</v>
      </c>
      <c r="C171" s="55" t="s">
        <v>130</v>
      </c>
      <c r="D171" s="52">
        <v>260540</v>
      </c>
      <c r="E171" s="52">
        <v>0</v>
      </c>
      <c r="F171" s="52">
        <v>0</v>
      </c>
      <c r="G171" s="53">
        <v>0</v>
      </c>
      <c r="H171" s="54">
        <v>239460</v>
      </c>
      <c r="I171" s="52">
        <v>500000</v>
      </c>
    </row>
    <row r="172" spans="1:9" ht="12.95" hidden="1" customHeight="1" x14ac:dyDescent="0.25">
      <c r="A172" s="50" t="s">
        <v>7517</v>
      </c>
      <c r="B172" s="51" t="s">
        <v>6328</v>
      </c>
      <c r="C172" s="55" t="s">
        <v>66</v>
      </c>
      <c r="D172" s="52">
        <v>158967</v>
      </c>
      <c r="E172" s="52">
        <v>0</v>
      </c>
      <c r="F172" s="52">
        <v>0</v>
      </c>
      <c r="G172" s="53">
        <v>0</v>
      </c>
      <c r="H172" s="54">
        <v>341033</v>
      </c>
      <c r="I172" s="52">
        <v>500000</v>
      </c>
    </row>
    <row r="173" spans="1:9" ht="12.95" customHeight="1" x14ac:dyDescent="0.25">
      <c r="A173" s="50" t="s">
        <v>7300</v>
      </c>
      <c r="B173" s="51" t="s">
        <v>5533</v>
      </c>
      <c r="C173" s="55" t="s">
        <v>689</v>
      </c>
      <c r="D173" s="52">
        <v>20297</v>
      </c>
      <c r="E173" s="52">
        <v>0</v>
      </c>
      <c r="F173" s="52">
        <v>0</v>
      </c>
      <c r="G173" s="53">
        <v>0</v>
      </c>
      <c r="H173" s="54">
        <v>479703</v>
      </c>
      <c r="I173" s="52">
        <v>500000</v>
      </c>
    </row>
    <row r="174" spans="1:9" ht="12.95" hidden="1" customHeight="1" x14ac:dyDescent="0.25">
      <c r="A174" s="50" t="s">
        <v>7518</v>
      </c>
      <c r="B174" s="51" t="s">
        <v>4591</v>
      </c>
      <c r="C174" s="55" t="s">
        <v>93</v>
      </c>
      <c r="D174" s="52">
        <v>17058</v>
      </c>
      <c r="E174" s="52">
        <v>0</v>
      </c>
      <c r="F174" s="52">
        <v>0</v>
      </c>
      <c r="G174" s="53">
        <v>0</v>
      </c>
      <c r="H174" s="54">
        <v>482942</v>
      </c>
      <c r="I174" s="52">
        <v>500000</v>
      </c>
    </row>
    <row r="175" spans="1:9" ht="12.95" hidden="1" customHeight="1" x14ac:dyDescent="0.25">
      <c r="A175" s="50" t="s">
        <v>7519</v>
      </c>
      <c r="B175" s="51" t="s">
        <v>6211</v>
      </c>
      <c r="C175" s="55" t="s">
        <v>204</v>
      </c>
      <c r="D175" s="52">
        <v>52640</v>
      </c>
      <c r="E175" s="52">
        <v>0</v>
      </c>
      <c r="F175" s="52">
        <v>0</v>
      </c>
      <c r="G175" s="53">
        <v>0</v>
      </c>
      <c r="H175" s="54">
        <v>447360</v>
      </c>
      <c r="I175" s="52">
        <v>500000</v>
      </c>
    </row>
    <row r="176" spans="1:9" ht="12.95" hidden="1" customHeight="1" x14ac:dyDescent="0.25">
      <c r="A176" s="50" t="s">
        <v>7520</v>
      </c>
      <c r="B176" s="51" t="s">
        <v>6061</v>
      </c>
      <c r="C176" s="55" t="s">
        <v>130</v>
      </c>
      <c r="D176" s="52">
        <v>186502</v>
      </c>
      <c r="E176" s="52">
        <v>0</v>
      </c>
      <c r="F176" s="52">
        <v>0</v>
      </c>
      <c r="G176" s="53">
        <v>0</v>
      </c>
      <c r="H176" s="54">
        <v>313498</v>
      </c>
      <c r="I176" s="52">
        <v>500000</v>
      </c>
    </row>
    <row r="177" spans="1:9" ht="12.95" hidden="1" customHeight="1" x14ac:dyDescent="0.25">
      <c r="A177" s="50" t="s">
        <v>7521</v>
      </c>
      <c r="B177" s="51" t="s">
        <v>5759</v>
      </c>
      <c r="C177" s="55" t="s">
        <v>32</v>
      </c>
      <c r="D177" s="52">
        <v>11057</v>
      </c>
      <c r="E177" s="52">
        <v>0</v>
      </c>
      <c r="F177" s="52">
        <v>0</v>
      </c>
      <c r="G177" s="53">
        <v>0</v>
      </c>
      <c r="H177" s="54">
        <v>488943</v>
      </c>
      <c r="I177" s="52">
        <v>500000</v>
      </c>
    </row>
    <row r="178" spans="1:9" ht="12.95" hidden="1" customHeight="1" x14ac:dyDescent="0.25">
      <c r="A178" s="50" t="s">
        <v>7522</v>
      </c>
      <c r="B178" s="51" t="s">
        <v>4738</v>
      </c>
      <c r="C178" s="55" t="s">
        <v>292</v>
      </c>
      <c r="D178" s="52">
        <v>31256</v>
      </c>
      <c r="E178" s="52">
        <v>0</v>
      </c>
      <c r="F178" s="52">
        <v>0</v>
      </c>
      <c r="G178" s="53">
        <v>0</v>
      </c>
      <c r="H178" s="54">
        <v>468744</v>
      </c>
      <c r="I178" s="52">
        <v>500000</v>
      </c>
    </row>
    <row r="179" spans="1:9" ht="12.95" hidden="1" customHeight="1" x14ac:dyDescent="0.25">
      <c r="A179" s="50" t="s">
        <v>7523</v>
      </c>
      <c r="B179" s="51" t="s">
        <v>3793</v>
      </c>
      <c r="C179" s="55" t="s">
        <v>80</v>
      </c>
      <c r="D179" s="52">
        <v>18783</v>
      </c>
      <c r="E179" s="52">
        <v>0</v>
      </c>
      <c r="F179" s="52">
        <v>0</v>
      </c>
      <c r="G179" s="53">
        <v>0</v>
      </c>
      <c r="H179" s="54">
        <v>481217</v>
      </c>
      <c r="I179" s="52">
        <v>500000</v>
      </c>
    </row>
    <row r="180" spans="1:9" ht="12.95" hidden="1" customHeight="1" x14ac:dyDescent="0.25">
      <c r="A180" s="50" t="s">
        <v>584</v>
      </c>
      <c r="B180" s="51" t="s">
        <v>6063</v>
      </c>
      <c r="C180" s="55" t="s">
        <v>130</v>
      </c>
      <c r="D180" s="52">
        <v>134679</v>
      </c>
      <c r="E180" s="52">
        <v>6600</v>
      </c>
      <c r="F180" s="52">
        <v>77</v>
      </c>
      <c r="G180" s="52">
        <v>6677</v>
      </c>
      <c r="H180" s="54">
        <v>358644</v>
      </c>
      <c r="I180" s="52">
        <v>500000</v>
      </c>
    </row>
    <row r="181" spans="1:9" ht="12.95" hidden="1" customHeight="1" x14ac:dyDescent="0.25">
      <c r="A181" s="50" t="s">
        <v>7524</v>
      </c>
      <c r="B181" s="51" t="s">
        <v>5762</v>
      </c>
      <c r="C181" s="55" t="s">
        <v>32</v>
      </c>
      <c r="D181" s="52">
        <v>41430</v>
      </c>
      <c r="E181" s="52">
        <v>0</v>
      </c>
      <c r="F181" s="52">
        <v>0</v>
      </c>
      <c r="G181" s="53">
        <v>0</v>
      </c>
      <c r="H181" s="54">
        <v>458570</v>
      </c>
      <c r="I181" s="52">
        <v>500000</v>
      </c>
    </row>
    <row r="182" spans="1:9" ht="12.95" hidden="1" customHeight="1" x14ac:dyDescent="0.25">
      <c r="A182" s="50" t="s">
        <v>7525</v>
      </c>
      <c r="B182" s="51" t="s">
        <v>6330</v>
      </c>
      <c r="C182" s="55" t="s">
        <v>66</v>
      </c>
      <c r="D182" s="52">
        <v>174244</v>
      </c>
      <c r="E182" s="52">
        <v>0</v>
      </c>
      <c r="F182" s="52">
        <v>0</v>
      </c>
      <c r="G182" s="53">
        <v>0</v>
      </c>
      <c r="H182" s="54">
        <v>325756</v>
      </c>
      <c r="I182" s="52">
        <v>500000</v>
      </c>
    </row>
    <row r="183" spans="1:9" ht="12.95" hidden="1" customHeight="1" x14ac:dyDescent="0.25">
      <c r="A183" s="50" t="s">
        <v>7526</v>
      </c>
      <c r="B183" s="51" t="s">
        <v>4255</v>
      </c>
      <c r="C183" s="55" t="s">
        <v>37</v>
      </c>
      <c r="D183" s="52">
        <v>292345</v>
      </c>
      <c r="E183" s="52">
        <v>0</v>
      </c>
      <c r="F183" s="52">
        <v>0</v>
      </c>
      <c r="G183" s="53">
        <v>0</v>
      </c>
      <c r="H183" s="54">
        <v>207655</v>
      </c>
      <c r="I183" s="52">
        <v>500000</v>
      </c>
    </row>
    <row r="184" spans="1:9" ht="12.95" hidden="1" customHeight="1" x14ac:dyDescent="0.25">
      <c r="A184" s="50" t="s">
        <v>7527</v>
      </c>
      <c r="B184" s="51" t="s">
        <v>7100</v>
      </c>
      <c r="C184" s="55" t="s">
        <v>236</v>
      </c>
      <c r="D184" s="52">
        <v>432868</v>
      </c>
      <c r="E184" s="52">
        <v>0</v>
      </c>
      <c r="F184" s="52">
        <v>0</v>
      </c>
      <c r="G184" s="53">
        <v>0</v>
      </c>
      <c r="H184" s="54">
        <v>67132</v>
      </c>
      <c r="I184" s="52">
        <v>500000</v>
      </c>
    </row>
    <row r="185" spans="1:9" ht="12.95" hidden="1" customHeight="1" x14ac:dyDescent="0.25">
      <c r="A185" s="50" t="s">
        <v>7528</v>
      </c>
      <c r="B185" s="51" t="s">
        <v>3797</v>
      </c>
      <c r="C185" s="55" t="s">
        <v>80</v>
      </c>
      <c r="D185" s="52">
        <v>295107</v>
      </c>
      <c r="E185" s="52">
        <v>0</v>
      </c>
      <c r="F185" s="52">
        <v>0</v>
      </c>
      <c r="G185" s="53">
        <v>0</v>
      </c>
      <c r="H185" s="54">
        <v>204893</v>
      </c>
      <c r="I185" s="52">
        <v>500000</v>
      </c>
    </row>
    <row r="186" spans="1:9" ht="12.95" hidden="1" customHeight="1" x14ac:dyDescent="0.25">
      <c r="A186" s="50" t="s">
        <v>7529</v>
      </c>
      <c r="B186" s="51" t="s">
        <v>3799</v>
      </c>
      <c r="C186" s="55" t="s">
        <v>80</v>
      </c>
      <c r="D186" s="52">
        <v>66104</v>
      </c>
      <c r="E186" s="52">
        <v>0</v>
      </c>
      <c r="F186" s="52">
        <v>0</v>
      </c>
      <c r="G186" s="53">
        <v>0</v>
      </c>
      <c r="H186" s="54">
        <v>433896</v>
      </c>
      <c r="I186" s="52">
        <v>500000</v>
      </c>
    </row>
    <row r="187" spans="1:9" ht="12.95" customHeight="1" x14ac:dyDescent="0.25">
      <c r="A187" s="50" t="s">
        <v>7302</v>
      </c>
      <c r="B187" s="51" t="s">
        <v>5534</v>
      </c>
      <c r="C187" s="55" t="s">
        <v>689</v>
      </c>
      <c r="D187" s="52">
        <v>441901</v>
      </c>
      <c r="E187" s="52">
        <v>0</v>
      </c>
      <c r="F187" s="52">
        <v>0</v>
      </c>
      <c r="G187" s="53">
        <v>0</v>
      </c>
      <c r="H187" s="54">
        <v>58099</v>
      </c>
      <c r="I187" s="52">
        <v>500000</v>
      </c>
    </row>
    <row r="188" spans="1:9" ht="12.95" hidden="1" customHeight="1" x14ac:dyDescent="0.25">
      <c r="A188" s="50" t="s">
        <v>621</v>
      </c>
      <c r="B188" s="51" t="s">
        <v>622</v>
      </c>
      <c r="C188" s="55" t="s">
        <v>308</v>
      </c>
      <c r="D188" s="52">
        <v>444841</v>
      </c>
      <c r="E188" s="52">
        <v>22196</v>
      </c>
      <c r="F188" s="52">
        <v>262</v>
      </c>
      <c r="G188" s="52">
        <v>22458</v>
      </c>
      <c r="H188" s="54">
        <v>32701</v>
      </c>
      <c r="I188" s="52">
        <v>500000</v>
      </c>
    </row>
    <row r="189" spans="1:9" ht="12.95" hidden="1" customHeight="1" x14ac:dyDescent="0.25">
      <c r="A189" s="50" t="s">
        <v>7530</v>
      </c>
      <c r="B189" s="51" t="s">
        <v>4852</v>
      </c>
      <c r="C189" s="55" t="s">
        <v>77</v>
      </c>
      <c r="D189" s="52">
        <v>41384</v>
      </c>
      <c r="E189" s="52">
        <v>0</v>
      </c>
      <c r="F189" s="52">
        <v>0</v>
      </c>
      <c r="G189" s="53">
        <v>0</v>
      </c>
      <c r="H189" s="54">
        <v>458616</v>
      </c>
      <c r="I189" s="52">
        <v>500000</v>
      </c>
    </row>
    <row r="190" spans="1:9" ht="12.95" hidden="1" customHeight="1" x14ac:dyDescent="0.25">
      <c r="A190" s="50" t="s">
        <v>7531</v>
      </c>
      <c r="B190" s="51" t="s">
        <v>6332</v>
      </c>
      <c r="C190" s="55" t="s">
        <v>66</v>
      </c>
      <c r="D190" s="52">
        <v>87950</v>
      </c>
      <c r="E190" s="52">
        <v>0</v>
      </c>
      <c r="F190" s="52">
        <v>0</v>
      </c>
      <c r="G190" s="53">
        <v>0</v>
      </c>
      <c r="H190" s="54">
        <v>412050</v>
      </c>
      <c r="I190" s="52">
        <v>500000</v>
      </c>
    </row>
    <row r="191" spans="1:9" ht="12.95" hidden="1" customHeight="1" x14ac:dyDescent="0.25">
      <c r="A191" s="50" t="s">
        <v>7532</v>
      </c>
      <c r="B191" s="51" t="s">
        <v>5157</v>
      </c>
      <c r="C191" s="55" t="s">
        <v>63</v>
      </c>
      <c r="D191" s="52">
        <v>384753</v>
      </c>
      <c r="E191" s="52">
        <v>0</v>
      </c>
      <c r="F191" s="52">
        <v>0</v>
      </c>
      <c r="G191" s="53">
        <v>0</v>
      </c>
      <c r="H191" s="54">
        <v>115247</v>
      </c>
      <c r="I191" s="52">
        <v>500000</v>
      </c>
    </row>
    <row r="192" spans="1:9" ht="12.95" hidden="1" customHeight="1" x14ac:dyDescent="0.25">
      <c r="A192" s="50" t="s">
        <v>7533</v>
      </c>
      <c r="B192" s="51" t="s">
        <v>6068</v>
      </c>
      <c r="C192" s="55" t="s">
        <v>130</v>
      </c>
      <c r="D192" s="52">
        <v>186268</v>
      </c>
      <c r="E192" s="52">
        <v>0</v>
      </c>
      <c r="F192" s="52">
        <v>0</v>
      </c>
      <c r="G192" s="53">
        <v>0</v>
      </c>
      <c r="H192" s="54">
        <v>313732</v>
      </c>
      <c r="I192" s="52">
        <v>500000</v>
      </c>
    </row>
    <row r="193" spans="1:9" ht="12.95" hidden="1" customHeight="1" x14ac:dyDescent="0.25">
      <c r="A193" s="50" t="s">
        <v>633</v>
      </c>
      <c r="B193" s="51" t="s">
        <v>634</v>
      </c>
      <c r="C193" s="55" t="s">
        <v>225</v>
      </c>
      <c r="D193" s="52">
        <v>223811</v>
      </c>
      <c r="E193" s="52">
        <v>11616</v>
      </c>
      <c r="F193" s="52">
        <v>140</v>
      </c>
      <c r="G193" s="52">
        <v>11756</v>
      </c>
      <c r="H193" s="54">
        <v>264433</v>
      </c>
      <c r="I193" s="52">
        <v>500000</v>
      </c>
    </row>
    <row r="194" spans="1:9" ht="12.95" hidden="1" customHeight="1" x14ac:dyDescent="0.25">
      <c r="A194" s="50" t="s">
        <v>635</v>
      </c>
      <c r="B194" s="51" t="s">
        <v>636</v>
      </c>
      <c r="C194" s="55" t="s">
        <v>40</v>
      </c>
      <c r="D194" s="52">
        <v>233942</v>
      </c>
      <c r="E194" s="52">
        <v>252000</v>
      </c>
      <c r="F194" s="52">
        <v>0</v>
      </c>
      <c r="G194" s="52">
        <v>252000</v>
      </c>
      <c r="H194" s="54">
        <v>14058</v>
      </c>
      <c r="I194" s="52">
        <v>500000</v>
      </c>
    </row>
    <row r="195" spans="1:9" ht="12.95" hidden="1" customHeight="1" x14ac:dyDescent="0.25">
      <c r="A195" s="50" t="s">
        <v>7534</v>
      </c>
      <c r="B195" s="51" t="s">
        <v>5320</v>
      </c>
      <c r="C195" s="55" t="s">
        <v>199</v>
      </c>
      <c r="D195" s="52">
        <v>75280</v>
      </c>
      <c r="E195" s="52">
        <v>0</v>
      </c>
      <c r="F195" s="52">
        <v>0</v>
      </c>
      <c r="G195" s="53">
        <v>0</v>
      </c>
      <c r="H195" s="54">
        <v>424720</v>
      </c>
      <c r="I195" s="52">
        <v>500000</v>
      </c>
    </row>
    <row r="196" spans="1:9" ht="12.95" hidden="1" customHeight="1" x14ac:dyDescent="0.25">
      <c r="A196" s="50" t="s">
        <v>7535</v>
      </c>
      <c r="B196" s="51" t="s">
        <v>5766</v>
      </c>
      <c r="C196" s="55" t="s">
        <v>32</v>
      </c>
      <c r="D196" s="52">
        <v>82722</v>
      </c>
      <c r="E196" s="52">
        <v>0</v>
      </c>
      <c r="F196" s="52">
        <v>0</v>
      </c>
      <c r="G196" s="53">
        <v>0</v>
      </c>
      <c r="H196" s="54">
        <v>417278</v>
      </c>
      <c r="I196" s="52">
        <v>500000</v>
      </c>
    </row>
    <row r="197" spans="1:9" ht="12.95" hidden="1" customHeight="1" x14ac:dyDescent="0.25">
      <c r="A197" s="50" t="s">
        <v>7536</v>
      </c>
      <c r="B197" s="51" t="s">
        <v>3800</v>
      </c>
      <c r="C197" s="55" t="s">
        <v>80</v>
      </c>
      <c r="D197" s="52">
        <v>166012</v>
      </c>
      <c r="E197" s="52">
        <v>0</v>
      </c>
      <c r="F197" s="52">
        <v>0</v>
      </c>
      <c r="G197" s="53">
        <v>0</v>
      </c>
      <c r="H197" s="54">
        <v>333988</v>
      </c>
      <c r="I197" s="52">
        <v>500000</v>
      </c>
    </row>
    <row r="198" spans="1:9" ht="12.95" hidden="1" customHeight="1" x14ac:dyDescent="0.25">
      <c r="A198" s="50" t="s">
        <v>7537</v>
      </c>
      <c r="B198" s="51" t="s">
        <v>4595</v>
      </c>
      <c r="C198" s="55" t="s">
        <v>93</v>
      </c>
      <c r="D198" s="52">
        <v>125975</v>
      </c>
      <c r="E198" s="52">
        <v>0</v>
      </c>
      <c r="F198" s="52">
        <v>0</v>
      </c>
      <c r="G198" s="53">
        <v>0</v>
      </c>
      <c r="H198" s="54">
        <v>374025</v>
      </c>
      <c r="I198" s="52">
        <v>500000</v>
      </c>
    </row>
    <row r="199" spans="1:9" ht="12.95" hidden="1" customHeight="1" x14ac:dyDescent="0.25">
      <c r="A199" s="50" t="s">
        <v>7538</v>
      </c>
      <c r="B199" s="51" t="s">
        <v>5767</v>
      </c>
      <c r="C199" s="55" t="s">
        <v>32</v>
      </c>
      <c r="D199" s="52">
        <v>86672</v>
      </c>
      <c r="E199" s="52">
        <v>0</v>
      </c>
      <c r="F199" s="52">
        <v>0</v>
      </c>
      <c r="G199" s="53">
        <v>0</v>
      </c>
      <c r="H199" s="54">
        <v>413328</v>
      </c>
      <c r="I199" s="52">
        <v>500000</v>
      </c>
    </row>
    <row r="200" spans="1:9" ht="12.95" hidden="1" customHeight="1" x14ac:dyDescent="0.25">
      <c r="A200" s="50" t="s">
        <v>7539</v>
      </c>
      <c r="B200" s="51" t="s">
        <v>4805</v>
      </c>
      <c r="C200" s="55" t="s">
        <v>225</v>
      </c>
      <c r="D200" s="52">
        <v>469448</v>
      </c>
      <c r="E200" s="52">
        <v>0</v>
      </c>
      <c r="F200" s="52">
        <v>0</v>
      </c>
      <c r="G200" s="53">
        <v>0</v>
      </c>
      <c r="H200" s="54">
        <v>30552</v>
      </c>
      <c r="I200" s="52">
        <v>500000</v>
      </c>
    </row>
    <row r="201" spans="1:9" ht="12.95" hidden="1" customHeight="1" x14ac:dyDescent="0.25">
      <c r="A201" s="50" t="s">
        <v>7540</v>
      </c>
      <c r="B201" s="51" t="s">
        <v>6522</v>
      </c>
      <c r="C201" s="55" t="s">
        <v>109</v>
      </c>
      <c r="D201" s="52">
        <v>276174</v>
      </c>
      <c r="E201" s="52">
        <v>0</v>
      </c>
      <c r="F201" s="52">
        <v>0</v>
      </c>
      <c r="G201" s="53">
        <v>0</v>
      </c>
      <c r="H201" s="54">
        <v>223826</v>
      </c>
      <c r="I201" s="52">
        <v>500000</v>
      </c>
    </row>
    <row r="202" spans="1:9" ht="12.95" hidden="1" customHeight="1" x14ac:dyDescent="0.25">
      <c r="A202" s="50" t="s">
        <v>7541</v>
      </c>
      <c r="B202" s="51" t="s">
        <v>5768</v>
      </c>
      <c r="C202" s="55" t="s">
        <v>32</v>
      </c>
      <c r="D202" s="52">
        <v>13094</v>
      </c>
      <c r="E202" s="52">
        <v>0</v>
      </c>
      <c r="F202" s="52">
        <v>0</v>
      </c>
      <c r="G202" s="53">
        <v>0</v>
      </c>
      <c r="H202" s="54">
        <v>486906</v>
      </c>
      <c r="I202" s="52">
        <v>500000</v>
      </c>
    </row>
    <row r="203" spans="1:9" ht="12.95" hidden="1" customHeight="1" x14ac:dyDescent="0.25">
      <c r="A203" s="50" t="s">
        <v>7542</v>
      </c>
      <c r="B203" s="51" t="s">
        <v>6800</v>
      </c>
      <c r="C203" s="55" t="s">
        <v>92</v>
      </c>
      <c r="D203" s="52">
        <v>203755</v>
      </c>
      <c r="E203" s="52">
        <v>0</v>
      </c>
      <c r="F203" s="52">
        <v>0</v>
      </c>
      <c r="G203" s="53">
        <v>0</v>
      </c>
      <c r="H203" s="54">
        <v>296245</v>
      </c>
      <c r="I203" s="52">
        <v>500000</v>
      </c>
    </row>
    <row r="204" spans="1:9" ht="12.95" hidden="1" customHeight="1" x14ac:dyDescent="0.25">
      <c r="A204" s="50" t="s">
        <v>7543</v>
      </c>
      <c r="B204" s="51" t="s">
        <v>5123</v>
      </c>
      <c r="C204" s="55" t="s">
        <v>524</v>
      </c>
      <c r="D204" s="52">
        <v>303385</v>
      </c>
      <c r="E204" s="52">
        <v>0</v>
      </c>
      <c r="F204" s="52">
        <v>0</v>
      </c>
      <c r="G204" s="53">
        <v>0</v>
      </c>
      <c r="H204" s="54">
        <v>196615</v>
      </c>
      <c r="I204" s="52">
        <v>500000</v>
      </c>
    </row>
    <row r="205" spans="1:9" ht="12.95" hidden="1" customHeight="1" x14ac:dyDescent="0.25">
      <c r="A205" s="50" t="s">
        <v>7544</v>
      </c>
      <c r="B205" s="51" t="s">
        <v>4094</v>
      </c>
      <c r="C205" s="55" t="s">
        <v>29</v>
      </c>
      <c r="D205" s="52">
        <v>397997</v>
      </c>
      <c r="E205" s="52">
        <v>0</v>
      </c>
      <c r="F205" s="52">
        <v>0</v>
      </c>
      <c r="G205" s="53">
        <v>0</v>
      </c>
      <c r="H205" s="54">
        <v>102003</v>
      </c>
      <c r="I205" s="52">
        <v>500000</v>
      </c>
    </row>
    <row r="206" spans="1:9" ht="12.95" hidden="1" customHeight="1" x14ac:dyDescent="0.25">
      <c r="A206" s="50" t="s">
        <v>736</v>
      </c>
      <c r="B206" s="51" t="s">
        <v>7156</v>
      </c>
      <c r="C206" s="55" t="s">
        <v>89</v>
      </c>
      <c r="D206" s="52">
        <v>121544</v>
      </c>
      <c r="E206" s="52">
        <v>5923</v>
      </c>
      <c r="F206" s="52">
        <v>69</v>
      </c>
      <c r="G206" s="52">
        <v>5992</v>
      </c>
      <c r="H206" s="54">
        <v>372464</v>
      </c>
      <c r="I206" s="52">
        <v>500000</v>
      </c>
    </row>
    <row r="207" spans="1:9" ht="12.95" hidden="1" customHeight="1" x14ac:dyDescent="0.25">
      <c r="A207" s="50" t="s">
        <v>737</v>
      </c>
      <c r="B207" s="51" t="s">
        <v>738</v>
      </c>
      <c r="C207" s="55" t="s">
        <v>308</v>
      </c>
      <c r="D207" s="52">
        <v>375638</v>
      </c>
      <c r="E207" s="52">
        <v>24378</v>
      </c>
      <c r="F207" s="52">
        <v>233</v>
      </c>
      <c r="G207" s="52">
        <v>24611</v>
      </c>
      <c r="H207" s="54">
        <v>99751</v>
      </c>
      <c r="I207" s="52">
        <v>500000</v>
      </c>
    </row>
    <row r="208" spans="1:9" ht="12.95" hidden="1" customHeight="1" x14ac:dyDescent="0.25">
      <c r="A208" s="50" t="s">
        <v>7545</v>
      </c>
      <c r="B208" s="51" t="s">
        <v>4447</v>
      </c>
      <c r="C208" s="55" t="s">
        <v>26</v>
      </c>
      <c r="D208" s="52">
        <v>68698</v>
      </c>
      <c r="E208" s="52">
        <v>0</v>
      </c>
      <c r="F208" s="52">
        <v>0</v>
      </c>
      <c r="G208" s="53">
        <v>0</v>
      </c>
      <c r="H208" s="54">
        <v>431302</v>
      </c>
      <c r="I208" s="52">
        <v>500000</v>
      </c>
    </row>
    <row r="209" spans="1:9" ht="12.95" hidden="1" customHeight="1" x14ac:dyDescent="0.25">
      <c r="A209" s="50" t="s">
        <v>7546</v>
      </c>
      <c r="B209" s="51" t="s">
        <v>6071</v>
      </c>
      <c r="C209" s="55" t="s">
        <v>130</v>
      </c>
      <c r="D209" s="52">
        <v>242978</v>
      </c>
      <c r="E209" s="52">
        <v>0</v>
      </c>
      <c r="F209" s="52">
        <v>0</v>
      </c>
      <c r="G209" s="53">
        <v>0</v>
      </c>
      <c r="H209" s="54">
        <v>257022</v>
      </c>
      <c r="I209" s="52">
        <v>500000</v>
      </c>
    </row>
    <row r="210" spans="1:9" ht="12.95" hidden="1" customHeight="1" x14ac:dyDescent="0.25">
      <c r="A210" s="50" t="s">
        <v>749</v>
      </c>
      <c r="B210" s="51" t="s">
        <v>6804</v>
      </c>
      <c r="C210" s="55" t="s">
        <v>92</v>
      </c>
      <c r="D210" s="52">
        <v>64090</v>
      </c>
      <c r="E210" s="52">
        <v>3136</v>
      </c>
      <c r="F210" s="52">
        <v>37</v>
      </c>
      <c r="G210" s="52">
        <v>3173</v>
      </c>
      <c r="H210" s="54">
        <v>432737</v>
      </c>
      <c r="I210" s="52">
        <v>500000</v>
      </c>
    </row>
    <row r="211" spans="1:9" ht="12.95" hidden="1" customHeight="1" x14ac:dyDescent="0.25">
      <c r="A211" s="50" t="s">
        <v>7547</v>
      </c>
      <c r="B211" s="51" t="s">
        <v>6333</v>
      </c>
      <c r="C211" s="55" t="s">
        <v>66</v>
      </c>
      <c r="D211" s="52">
        <v>268150</v>
      </c>
      <c r="E211" s="52">
        <v>0</v>
      </c>
      <c r="F211" s="52">
        <v>0</v>
      </c>
      <c r="G211" s="53">
        <v>0</v>
      </c>
      <c r="H211" s="54">
        <v>231850</v>
      </c>
      <c r="I211" s="52">
        <v>500000</v>
      </c>
    </row>
    <row r="212" spans="1:9" ht="12.95" hidden="1" customHeight="1" x14ac:dyDescent="0.25">
      <c r="A212" s="50" t="s">
        <v>7548</v>
      </c>
      <c r="B212" s="51" t="s">
        <v>3814</v>
      </c>
      <c r="C212" s="55" t="s">
        <v>80</v>
      </c>
      <c r="D212" s="52">
        <v>113974</v>
      </c>
      <c r="E212" s="52">
        <v>0</v>
      </c>
      <c r="F212" s="52">
        <v>0</v>
      </c>
      <c r="G212" s="53">
        <v>0</v>
      </c>
      <c r="H212" s="54">
        <v>386026</v>
      </c>
      <c r="I212" s="52">
        <v>500000</v>
      </c>
    </row>
    <row r="213" spans="1:9" ht="12.95" hidden="1" customHeight="1" x14ac:dyDescent="0.25">
      <c r="A213" s="50" t="s">
        <v>7549</v>
      </c>
      <c r="B213" s="51" t="s">
        <v>3815</v>
      </c>
      <c r="C213" s="55" t="s">
        <v>80</v>
      </c>
      <c r="D213" s="52">
        <v>267036</v>
      </c>
      <c r="E213" s="52">
        <v>0</v>
      </c>
      <c r="F213" s="52">
        <v>0</v>
      </c>
      <c r="G213" s="53">
        <v>0</v>
      </c>
      <c r="H213" s="54">
        <v>232964</v>
      </c>
      <c r="I213" s="52">
        <v>500000</v>
      </c>
    </row>
    <row r="214" spans="1:9" ht="12.95" hidden="1" customHeight="1" x14ac:dyDescent="0.25">
      <c r="A214" s="50" t="s">
        <v>767</v>
      </c>
      <c r="B214" s="51" t="s">
        <v>5159</v>
      </c>
      <c r="C214" s="55" t="s">
        <v>63</v>
      </c>
      <c r="D214" s="52">
        <v>186951</v>
      </c>
      <c r="E214" s="52">
        <v>9092</v>
      </c>
      <c r="F214" s="52">
        <v>105</v>
      </c>
      <c r="G214" s="52">
        <v>9197</v>
      </c>
      <c r="H214" s="54">
        <v>303852</v>
      </c>
      <c r="I214" s="52">
        <v>500000</v>
      </c>
    </row>
    <row r="215" spans="1:9" ht="12.95" hidden="1" customHeight="1" x14ac:dyDescent="0.25">
      <c r="A215" s="50" t="s">
        <v>7550</v>
      </c>
      <c r="B215" s="51" t="s">
        <v>5322</v>
      </c>
      <c r="C215" s="55" t="s">
        <v>199</v>
      </c>
      <c r="D215" s="52">
        <v>52627</v>
      </c>
      <c r="E215" s="52">
        <v>0</v>
      </c>
      <c r="F215" s="52">
        <v>0</v>
      </c>
      <c r="G215" s="53">
        <v>0</v>
      </c>
      <c r="H215" s="54">
        <v>447373</v>
      </c>
      <c r="I215" s="52">
        <v>500000</v>
      </c>
    </row>
    <row r="216" spans="1:9" ht="12.95" hidden="1" customHeight="1" x14ac:dyDescent="0.25">
      <c r="A216" s="50" t="s">
        <v>7551</v>
      </c>
      <c r="B216" s="51" t="s">
        <v>5323</v>
      </c>
      <c r="C216" s="55" t="s">
        <v>199</v>
      </c>
      <c r="D216" s="52">
        <v>61962</v>
      </c>
      <c r="E216" s="52">
        <v>0</v>
      </c>
      <c r="F216" s="52">
        <v>0</v>
      </c>
      <c r="G216" s="53">
        <v>0</v>
      </c>
      <c r="H216" s="54">
        <v>438038</v>
      </c>
      <c r="I216" s="52">
        <v>500000</v>
      </c>
    </row>
    <row r="217" spans="1:9" ht="12.95" hidden="1" customHeight="1" x14ac:dyDescent="0.25">
      <c r="A217" s="50" t="s">
        <v>7552</v>
      </c>
      <c r="B217" s="51" t="s">
        <v>4740</v>
      </c>
      <c r="C217" s="55" t="s">
        <v>292</v>
      </c>
      <c r="D217" s="52">
        <v>65681</v>
      </c>
      <c r="E217" s="52">
        <v>0</v>
      </c>
      <c r="F217" s="52">
        <v>0</v>
      </c>
      <c r="G217" s="53">
        <v>0</v>
      </c>
      <c r="H217" s="54">
        <v>434319</v>
      </c>
      <c r="I217" s="52">
        <v>500000</v>
      </c>
    </row>
    <row r="218" spans="1:9" ht="12.95" hidden="1" customHeight="1" x14ac:dyDescent="0.25">
      <c r="A218" s="50" t="s">
        <v>7553</v>
      </c>
      <c r="B218" s="51" t="s">
        <v>4987</v>
      </c>
      <c r="C218" s="55" t="s">
        <v>99</v>
      </c>
      <c r="D218" s="52">
        <v>6692</v>
      </c>
      <c r="E218" s="52">
        <v>0</v>
      </c>
      <c r="F218" s="52">
        <v>0</v>
      </c>
      <c r="G218" s="53">
        <v>0</v>
      </c>
      <c r="H218" s="54">
        <v>493308</v>
      </c>
      <c r="I218" s="52">
        <v>500000</v>
      </c>
    </row>
    <row r="219" spans="1:9" ht="12.95" hidden="1" customHeight="1" x14ac:dyDescent="0.25">
      <c r="A219" s="50" t="s">
        <v>7554</v>
      </c>
      <c r="B219" s="51" t="s">
        <v>5324</v>
      </c>
      <c r="C219" s="55" t="s">
        <v>199</v>
      </c>
      <c r="D219" s="52">
        <v>334857</v>
      </c>
      <c r="E219" s="52">
        <v>0</v>
      </c>
      <c r="F219" s="52">
        <v>0</v>
      </c>
      <c r="G219" s="53">
        <v>0</v>
      </c>
      <c r="H219" s="54">
        <v>165143</v>
      </c>
      <c r="I219" s="52">
        <v>500000</v>
      </c>
    </row>
    <row r="220" spans="1:9" ht="12.95" hidden="1" customHeight="1" x14ac:dyDescent="0.25">
      <c r="A220" s="50" t="s">
        <v>7555</v>
      </c>
      <c r="B220" s="51" t="s">
        <v>6806</v>
      </c>
      <c r="C220" s="55" t="s">
        <v>92</v>
      </c>
      <c r="D220" s="52">
        <v>403823</v>
      </c>
      <c r="E220" s="52">
        <v>0</v>
      </c>
      <c r="F220" s="52">
        <v>0</v>
      </c>
      <c r="G220" s="53">
        <v>0</v>
      </c>
      <c r="H220" s="54">
        <v>96177</v>
      </c>
      <c r="I220" s="52">
        <v>500000</v>
      </c>
    </row>
    <row r="221" spans="1:9" ht="12.95" hidden="1" customHeight="1" x14ac:dyDescent="0.25">
      <c r="A221" s="50" t="s">
        <v>7556</v>
      </c>
      <c r="B221" s="51" t="s">
        <v>5325</v>
      </c>
      <c r="C221" s="55" t="s">
        <v>199</v>
      </c>
      <c r="D221" s="52">
        <v>88666</v>
      </c>
      <c r="E221" s="52">
        <v>0</v>
      </c>
      <c r="F221" s="52">
        <v>0</v>
      </c>
      <c r="G221" s="53">
        <v>0</v>
      </c>
      <c r="H221" s="54">
        <v>411334</v>
      </c>
      <c r="I221" s="52">
        <v>500000</v>
      </c>
    </row>
    <row r="222" spans="1:9" ht="12.95" hidden="1" customHeight="1" x14ac:dyDescent="0.25">
      <c r="A222" s="50" t="s">
        <v>7557</v>
      </c>
      <c r="B222" s="51" t="s">
        <v>5160</v>
      </c>
      <c r="C222" s="55" t="s">
        <v>63</v>
      </c>
      <c r="D222" s="52">
        <v>41027</v>
      </c>
      <c r="E222" s="52">
        <v>0</v>
      </c>
      <c r="F222" s="52">
        <v>0</v>
      </c>
      <c r="G222" s="53">
        <v>0</v>
      </c>
      <c r="H222" s="54">
        <v>458973</v>
      </c>
      <c r="I222" s="52">
        <v>500000</v>
      </c>
    </row>
    <row r="223" spans="1:9" ht="12.95" hidden="1" customHeight="1" x14ac:dyDescent="0.25">
      <c r="A223" s="50" t="s">
        <v>7558</v>
      </c>
      <c r="B223" s="51" t="s">
        <v>6337</v>
      </c>
      <c r="C223" s="55" t="s">
        <v>66</v>
      </c>
      <c r="D223" s="52">
        <v>49853</v>
      </c>
      <c r="E223" s="52">
        <v>0</v>
      </c>
      <c r="F223" s="52">
        <v>0</v>
      </c>
      <c r="G223" s="53">
        <v>0</v>
      </c>
      <c r="H223" s="54">
        <v>450147</v>
      </c>
      <c r="I223" s="52">
        <v>500000</v>
      </c>
    </row>
    <row r="224" spans="1:9" ht="12.95" hidden="1" customHeight="1" x14ac:dyDescent="0.25">
      <c r="A224" s="50" t="s">
        <v>806</v>
      </c>
      <c r="B224" s="51" t="s">
        <v>807</v>
      </c>
      <c r="C224" s="55" t="s">
        <v>92</v>
      </c>
      <c r="D224" s="52">
        <v>152588</v>
      </c>
      <c r="E224" s="52">
        <v>7473</v>
      </c>
      <c r="F224" s="52">
        <v>88</v>
      </c>
      <c r="G224" s="52">
        <v>7561</v>
      </c>
      <c r="H224" s="54">
        <v>339851</v>
      </c>
      <c r="I224" s="52">
        <v>500000</v>
      </c>
    </row>
    <row r="225" spans="1:9" ht="12.95" hidden="1" customHeight="1" x14ac:dyDescent="0.25">
      <c r="A225" s="50" t="s">
        <v>810</v>
      </c>
      <c r="B225" s="51" t="s">
        <v>3592</v>
      </c>
      <c r="C225" s="55" t="s">
        <v>144</v>
      </c>
      <c r="D225" s="52">
        <v>265023</v>
      </c>
      <c r="E225" s="52">
        <v>12831</v>
      </c>
      <c r="F225" s="52">
        <v>149</v>
      </c>
      <c r="G225" s="52">
        <v>12980</v>
      </c>
      <c r="H225" s="54">
        <v>221997</v>
      </c>
      <c r="I225" s="52">
        <v>500000</v>
      </c>
    </row>
    <row r="226" spans="1:9" ht="12.95" hidden="1" customHeight="1" x14ac:dyDescent="0.25">
      <c r="A226" s="50" t="s">
        <v>7559</v>
      </c>
      <c r="B226" s="51" t="s">
        <v>7016</v>
      </c>
      <c r="C226" s="55" t="s">
        <v>196</v>
      </c>
      <c r="D226" s="52">
        <v>83682</v>
      </c>
      <c r="E226" s="52">
        <v>0</v>
      </c>
      <c r="F226" s="52">
        <v>0</v>
      </c>
      <c r="G226" s="53">
        <v>0</v>
      </c>
      <c r="H226" s="54">
        <v>416318</v>
      </c>
      <c r="I226" s="52">
        <v>500000</v>
      </c>
    </row>
    <row r="227" spans="1:9" ht="12.95" hidden="1" customHeight="1" x14ac:dyDescent="0.25">
      <c r="A227" s="50" t="s">
        <v>7560</v>
      </c>
      <c r="B227" s="51" t="s">
        <v>5794</v>
      </c>
      <c r="C227" s="55" t="s">
        <v>32</v>
      </c>
      <c r="D227" s="52">
        <v>141995</v>
      </c>
      <c r="E227" s="52">
        <v>0</v>
      </c>
      <c r="F227" s="52">
        <v>0</v>
      </c>
      <c r="G227" s="53">
        <v>0</v>
      </c>
      <c r="H227" s="54">
        <v>358005</v>
      </c>
      <c r="I227" s="52">
        <v>500000</v>
      </c>
    </row>
    <row r="228" spans="1:9" ht="12.95" hidden="1" customHeight="1" x14ac:dyDescent="0.25">
      <c r="A228" s="50" t="s">
        <v>7561</v>
      </c>
      <c r="B228" s="51" t="s">
        <v>6338</v>
      </c>
      <c r="C228" s="55" t="s">
        <v>66</v>
      </c>
      <c r="D228" s="52">
        <v>86460</v>
      </c>
      <c r="E228" s="52">
        <v>0</v>
      </c>
      <c r="F228" s="52">
        <v>0</v>
      </c>
      <c r="G228" s="53">
        <v>0</v>
      </c>
      <c r="H228" s="54">
        <v>413540</v>
      </c>
      <c r="I228" s="52">
        <v>500000</v>
      </c>
    </row>
    <row r="229" spans="1:9" ht="12.95" hidden="1" customHeight="1" x14ac:dyDescent="0.25">
      <c r="A229" s="50" t="s">
        <v>7562</v>
      </c>
      <c r="B229" s="51" t="s">
        <v>6075</v>
      </c>
      <c r="C229" s="55" t="s">
        <v>130</v>
      </c>
      <c r="D229" s="52">
        <v>164195</v>
      </c>
      <c r="E229" s="52">
        <v>0</v>
      </c>
      <c r="F229" s="52">
        <v>0</v>
      </c>
      <c r="G229" s="53">
        <v>0</v>
      </c>
      <c r="H229" s="54">
        <v>335805</v>
      </c>
      <c r="I229" s="52">
        <v>500000</v>
      </c>
    </row>
    <row r="230" spans="1:9" ht="12.95" hidden="1" customHeight="1" x14ac:dyDescent="0.25">
      <c r="A230" s="50" t="s">
        <v>7563</v>
      </c>
      <c r="B230" s="51" t="s">
        <v>4262</v>
      </c>
      <c r="C230" s="55" t="s">
        <v>37</v>
      </c>
      <c r="D230" s="52">
        <v>51116</v>
      </c>
      <c r="E230" s="52">
        <v>0</v>
      </c>
      <c r="F230" s="52">
        <v>0</v>
      </c>
      <c r="G230" s="53">
        <v>0</v>
      </c>
      <c r="H230" s="54">
        <v>448884</v>
      </c>
      <c r="I230" s="52">
        <v>500000</v>
      </c>
    </row>
    <row r="231" spans="1:9" ht="12.95" hidden="1" customHeight="1" x14ac:dyDescent="0.25">
      <c r="A231" s="50" t="s">
        <v>855</v>
      </c>
      <c r="B231" s="51" t="s">
        <v>856</v>
      </c>
      <c r="C231" s="55" t="s">
        <v>196</v>
      </c>
      <c r="D231" s="52">
        <v>444563</v>
      </c>
      <c r="E231" s="52">
        <v>22042</v>
      </c>
      <c r="F231" s="52">
        <v>260</v>
      </c>
      <c r="G231" s="52">
        <v>22302</v>
      </c>
      <c r="H231" s="54">
        <v>33135</v>
      </c>
      <c r="I231" s="52">
        <v>500000</v>
      </c>
    </row>
    <row r="232" spans="1:9" ht="12.95" hidden="1" customHeight="1" x14ac:dyDescent="0.25">
      <c r="A232" s="50" t="s">
        <v>859</v>
      </c>
      <c r="B232" s="51" t="s">
        <v>5516</v>
      </c>
      <c r="C232" s="55" t="s">
        <v>313</v>
      </c>
      <c r="D232" s="52">
        <v>234429</v>
      </c>
      <c r="E232" s="52">
        <v>11549</v>
      </c>
      <c r="F232" s="52">
        <v>136</v>
      </c>
      <c r="G232" s="52">
        <v>11685</v>
      </c>
      <c r="H232" s="54">
        <v>253886</v>
      </c>
      <c r="I232" s="52">
        <v>500000</v>
      </c>
    </row>
    <row r="233" spans="1:9" ht="12.95" hidden="1" customHeight="1" x14ac:dyDescent="0.25">
      <c r="A233" s="50" t="s">
        <v>866</v>
      </c>
      <c r="B233" s="51" t="s">
        <v>867</v>
      </c>
      <c r="C233" s="55" t="s">
        <v>92</v>
      </c>
      <c r="D233" s="52">
        <v>164340</v>
      </c>
      <c r="E233" s="52">
        <v>7973</v>
      </c>
      <c r="F233" s="52">
        <v>92</v>
      </c>
      <c r="G233" s="52">
        <v>8065</v>
      </c>
      <c r="H233" s="54">
        <v>327595</v>
      </c>
      <c r="I233" s="52">
        <v>500000</v>
      </c>
    </row>
    <row r="234" spans="1:9" ht="12.95" hidden="1" customHeight="1" x14ac:dyDescent="0.25">
      <c r="A234" s="50" t="s">
        <v>7564</v>
      </c>
      <c r="B234" s="51" t="s">
        <v>6812</v>
      </c>
      <c r="C234" s="55" t="s">
        <v>92</v>
      </c>
      <c r="D234" s="52">
        <v>220704</v>
      </c>
      <c r="E234" s="52">
        <v>0</v>
      </c>
      <c r="F234" s="52">
        <v>0</v>
      </c>
      <c r="G234" s="53">
        <v>0</v>
      </c>
      <c r="H234" s="54">
        <v>279296</v>
      </c>
      <c r="I234" s="52">
        <v>500000</v>
      </c>
    </row>
    <row r="235" spans="1:9" ht="12.95" hidden="1" customHeight="1" x14ac:dyDescent="0.25">
      <c r="A235" s="50" t="s">
        <v>868</v>
      </c>
      <c r="B235" s="51" t="s">
        <v>869</v>
      </c>
      <c r="C235" s="55" t="s">
        <v>92</v>
      </c>
      <c r="D235" s="52">
        <v>366585</v>
      </c>
      <c r="E235" s="52">
        <v>23362</v>
      </c>
      <c r="F235" s="52">
        <v>477</v>
      </c>
      <c r="G235" s="52">
        <v>23839</v>
      </c>
      <c r="H235" s="54">
        <v>109576</v>
      </c>
      <c r="I235" s="52">
        <v>500000</v>
      </c>
    </row>
    <row r="236" spans="1:9" ht="12.95" hidden="1" customHeight="1" x14ac:dyDescent="0.25">
      <c r="A236" s="50" t="s">
        <v>7565</v>
      </c>
      <c r="B236" s="51" t="s">
        <v>6813</v>
      </c>
      <c r="C236" s="55" t="s">
        <v>92</v>
      </c>
      <c r="D236" s="52">
        <v>306745</v>
      </c>
      <c r="E236" s="52">
        <v>0</v>
      </c>
      <c r="F236" s="52">
        <v>0</v>
      </c>
      <c r="G236" s="53">
        <v>0</v>
      </c>
      <c r="H236" s="54">
        <v>193255</v>
      </c>
      <c r="I236" s="52">
        <v>500000</v>
      </c>
    </row>
    <row r="237" spans="1:9" ht="12.95" hidden="1" customHeight="1" x14ac:dyDescent="0.25">
      <c r="A237" s="50" t="s">
        <v>880</v>
      </c>
      <c r="B237" s="51" t="s">
        <v>881</v>
      </c>
      <c r="C237" s="55" t="s">
        <v>32</v>
      </c>
      <c r="D237" s="52">
        <v>135671</v>
      </c>
      <c r="E237" s="52">
        <v>6646</v>
      </c>
      <c r="F237" s="52">
        <v>78</v>
      </c>
      <c r="G237" s="52">
        <v>6724</v>
      </c>
      <c r="H237" s="54">
        <v>357605</v>
      </c>
      <c r="I237" s="52">
        <v>500000</v>
      </c>
    </row>
    <row r="238" spans="1:9" ht="12.95" hidden="1" customHeight="1" x14ac:dyDescent="0.25">
      <c r="A238" s="50" t="s">
        <v>7566</v>
      </c>
      <c r="B238" s="51" t="s">
        <v>5434</v>
      </c>
      <c r="C238" s="55" t="s">
        <v>23</v>
      </c>
      <c r="D238" s="52">
        <v>142151</v>
      </c>
      <c r="E238" s="52">
        <v>0</v>
      </c>
      <c r="F238" s="52">
        <v>0</v>
      </c>
      <c r="G238" s="53">
        <v>0</v>
      </c>
      <c r="H238" s="54">
        <v>357849</v>
      </c>
      <c r="I238" s="52">
        <v>500000</v>
      </c>
    </row>
    <row r="239" spans="1:9" ht="12.95" hidden="1" customHeight="1" x14ac:dyDescent="0.25">
      <c r="A239" s="50" t="s">
        <v>7567</v>
      </c>
      <c r="B239" s="51" t="s">
        <v>4202</v>
      </c>
      <c r="C239" s="55" t="s">
        <v>894</v>
      </c>
      <c r="D239" s="52">
        <v>168154</v>
      </c>
      <c r="E239" s="52">
        <v>0</v>
      </c>
      <c r="F239" s="52">
        <v>0</v>
      </c>
      <c r="G239" s="53">
        <v>0</v>
      </c>
      <c r="H239" s="54">
        <v>331846</v>
      </c>
      <c r="I239" s="52">
        <v>500000</v>
      </c>
    </row>
    <row r="240" spans="1:9" ht="12.95" hidden="1" customHeight="1" x14ac:dyDescent="0.25">
      <c r="A240" s="50" t="s">
        <v>7568</v>
      </c>
      <c r="B240" s="51" t="s">
        <v>6340</v>
      </c>
      <c r="C240" s="55" t="s">
        <v>66</v>
      </c>
      <c r="D240" s="52">
        <v>150255</v>
      </c>
      <c r="E240" s="52">
        <v>0</v>
      </c>
      <c r="F240" s="52">
        <v>0</v>
      </c>
      <c r="G240" s="53">
        <v>0</v>
      </c>
      <c r="H240" s="54">
        <v>349745</v>
      </c>
      <c r="I240" s="52">
        <v>500000</v>
      </c>
    </row>
    <row r="241" spans="1:9" ht="12.95" hidden="1" customHeight="1" x14ac:dyDescent="0.25">
      <c r="A241" s="50" t="s">
        <v>7569</v>
      </c>
      <c r="B241" s="51" t="s">
        <v>3826</v>
      </c>
      <c r="C241" s="55" t="s">
        <v>80</v>
      </c>
      <c r="D241" s="52">
        <v>14549</v>
      </c>
      <c r="E241" s="52">
        <v>0</v>
      </c>
      <c r="F241" s="52">
        <v>0</v>
      </c>
      <c r="G241" s="53">
        <v>0</v>
      </c>
      <c r="H241" s="54">
        <v>485451</v>
      </c>
      <c r="I241" s="52">
        <v>500000</v>
      </c>
    </row>
    <row r="242" spans="1:9" ht="12.95" hidden="1" customHeight="1" x14ac:dyDescent="0.25">
      <c r="A242" s="50" t="s">
        <v>7570</v>
      </c>
      <c r="B242" s="51" t="s">
        <v>4104</v>
      </c>
      <c r="C242" s="55" t="s">
        <v>29</v>
      </c>
      <c r="D242" s="52">
        <v>137773</v>
      </c>
      <c r="E242" s="52">
        <v>0</v>
      </c>
      <c r="F242" s="52">
        <v>0</v>
      </c>
      <c r="G242" s="53">
        <v>0</v>
      </c>
      <c r="H242" s="54">
        <v>362227</v>
      </c>
      <c r="I242" s="52">
        <v>500000</v>
      </c>
    </row>
    <row r="243" spans="1:9" ht="12.95" hidden="1" customHeight="1" x14ac:dyDescent="0.25">
      <c r="A243" s="50" t="s">
        <v>7571</v>
      </c>
      <c r="B243" s="51" t="s">
        <v>4514</v>
      </c>
      <c r="C243" s="55" t="s">
        <v>378</v>
      </c>
      <c r="D243" s="52">
        <v>422290</v>
      </c>
      <c r="E243" s="52">
        <v>0</v>
      </c>
      <c r="F243" s="52">
        <v>0</v>
      </c>
      <c r="G243" s="53">
        <v>0</v>
      </c>
      <c r="H243" s="54">
        <v>77710</v>
      </c>
      <c r="I243" s="52">
        <v>500000</v>
      </c>
    </row>
    <row r="244" spans="1:9" ht="12.95" hidden="1" customHeight="1" x14ac:dyDescent="0.25">
      <c r="A244" s="50" t="s">
        <v>7572</v>
      </c>
      <c r="B244" s="51" t="s">
        <v>4911</v>
      </c>
      <c r="C244" s="55" t="s">
        <v>239</v>
      </c>
      <c r="D244" s="52">
        <v>19224</v>
      </c>
      <c r="E244" s="52">
        <v>0</v>
      </c>
      <c r="F244" s="52">
        <v>0</v>
      </c>
      <c r="G244" s="53">
        <v>0</v>
      </c>
      <c r="H244" s="54">
        <v>480776</v>
      </c>
      <c r="I244" s="52">
        <v>500000</v>
      </c>
    </row>
    <row r="245" spans="1:9" ht="12.95" hidden="1" customHeight="1" x14ac:dyDescent="0.25">
      <c r="A245" s="50" t="s">
        <v>7573</v>
      </c>
      <c r="B245" s="51" t="s">
        <v>4991</v>
      </c>
      <c r="C245" s="55" t="s">
        <v>99</v>
      </c>
      <c r="D245" s="52">
        <v>81241</v>
      </c>
      <c r="E245" s="52">
        <v>0</v>
      </c>
      <c r="F245" s="52">
        <v>0</v>
      </c>
      <c r="G245" s="53">
        <v>0</v>
      </c>
      <c r="H245" s="54">
        <v>418759</v>
      </c>
      <c r="I245" s="52">
        <v>500000</v>
      </c>
    </row>
    <row r="246" spans="1:9" ht="12.95" hidden="1" customHeight="1" x14ac:dyDescent="0.25">
      <c r="A246" s="50" t="s">
        <v>7574</v>
      </c>
      <c r="B246" s="51" t="s">
        <v>7019</v>
      </c>
      <c r="C246" s="55" t="s">
        <v>196</v>
      </c>
      <c r="D246" s="52">
        <v>12649</v>
      </c>
      <c r="E246" s="52">
        <v>0</v>
      </c>
      <c r="F246" s="52">
        <v>0</v>
      </c>
      <c r="G246" s="53">
        <v>0</v>
      </c>
      <c r="H246" s="54">
        <v>487351</v>
      </c>
      <c r="I246" s="52">
        <v>500000</v>
      </c>
    </row>
    <row r="247" spans="1:9" ht="12.95" hidden="1" customHeight="1" x14ac:dyDescent="0.25">
      <c r="A247" s="50" t="s">
        <v>7575</v>
      </c>
      <c r="B247" s="51" t="s">
        <v>4515</v>
      </c>
      <c r="C247" s="55" t="s">
        <v>378</v>
      </c>
      <c r="D247" s="52">
        <v>52060</v>
      </c>
      <c r="E247" s="52">
        <v>0</v>
      </c>
      <c r="F247" s="52">
        <v>0</v>
      </c>
      <c r="G247" s="53">
        <v>0</v>
      </c>
      <c r="H247" s="54">
        <v>447940</v>
      </c>
      <c r="I247" s="52">
        <v>500000</v>
      </c>
    </row>
    <row r="248" spans="1:9" ht="12.95" hidden="1" customHeight="1" x14ac:dyDescent="0.25">
      <c r="A248" s="50" t="s">
        <v>7576</v>
      </c>
      <c r="B248" s="51" t="s">
        <v>6973</v>
      </c>
      <c r="C248" s="55" t="s">
        <v>917</v>
      </c>
      <c r="D248" s="52">
        <v>202805</v>
      </c>
      <c r="E248" s="52">
        <v>0</v>
      </c>
      <c r="F248" s="52">
        <v>0</v>
      </c>
      <c r="G248" s="53">
        <v>0</v>
      </c>
      <c r="H248" s="54">
        <v>297195</v>
      </c>
      <c r="I248" s="52">
        <v>500000</v>
      </c>
    </row>
    <row r="249" spans="1:9" ht="12.95" hidden="1" customHeight="1" x14ac:dyDescent="0.25">
      <c r="A249" s="50" t="s">
        <v>7577</v>
      </c>
      <c r="B249" s="51" t="s">
        <v>4187</v>
      </c>
      <c r="C249" s="55" t="s">
        <v>2971</v>
      </c>
      <c r="D249" s="52">
        <v>30552</v>
      </c>
      <c r="E249" s="52">
        <v>0</v>
      </c>
      <c r="F249" s="52">
        <v>0</v>
      </c>
      <c r="G249" s="53">
        <v>0</v>
      </c>
      <c r="H249" s="54">
        <v>469448</v>
      </c>
      <c r="I249" s="52">
        <v>500000</v>
      </c>
    </row>
    <row r="250" spans="1:9" ht="12.95" hidden="1" customHeight="1" x14ac:dyDescent="0.25">
      <c r="A250" s="50" t="s">
        <v>7578</v>
      </c>
      <c r="B250" s="51" t="s">
        <v>3832</v>
      </c>
      <c r="C250" s="55" t="s">
        <v>80</v>
      </c>
      <c r="D250" s="52">
        <v>13676</v>
      </c>
      <c r="E250" s="52">
        <v>0</v>
      </c>
      <c r="F250" s="52">
        <v>0</v>
      </c>
      <c r="G250" s="53">
        <v>0</v>
      </c>
      <c r="H250" s="54">
        <v>486324</v>
      </c>
      <c r="I250" s="52">
        <v>500000</v>
      </c>
    </row>
    <row r="251" spans="1:9" ht="12.95" hidden="1" customHeight="1" x14ac:dyDescent="0.25">
      <c r="A251" s="50" t="s">
        <v>7579</v>
      </c>
      <c r="B251" s="51" t="s">
        <v>3834</v>
      </c>
      <c r="C251" s="55" t="s">
        <v>80</v>
      </c>
      <c r="D251" s="52">
        <v>60458</v>
      </c>
      <c r="E251" s="52">
        <v>0</v>
      </c>
      <c r="F251" s="52">
        <v>0</v>
      </c>
      <c r="G251" s="53">
        <v>0</v>
      </c>
      <c r="H251" s="54">
        <v>439542</v>
      </c>
      <c r="I251" s="52">
        <v>500000</v>
      </c>
    </row>
    <row r="252" spans="1:9" ht="12.95" hidden="1" customHeight="1" x14ac:dyDescent="0.25">
      <c r="A252" s="50" t="s">
        <v>926</v>
      </c>
      <c r="B252" s="51" t="s">
        <v>927</v>
      </c>
      <c r="C252" s="55" t="s">
        <v>225</v>
      </c>
      <c r="D252" s="52">
        <v>294832</v>
      </c>
      <c r="E252" s="52">
        <v>18673</v>
      </c>
      <c r="F252" s="52">
        <v>174</v>
      </c>
      <c r="G252" s="52">
        <v>18847</v>
      </c>
      <c r="H252" s="54">
        <v>186321</v>
      </c>
      <c r="I252" s="52">
        <v>500000</v>
      </c>
    </row>
    <row r="253" spans="1:9" ht="12.95" hidden="1" customHeight="1" x14ac:dyDescent="0.25">
      <c r="A253" s="50" t="s">
        <v>7580</v>
      </c>
      <c r="B253" s="51" t="s">
        <v>4264</v>
      </c>
      <c r="C253" s="55" t="s">
        <v>37</v>
      </c>
      <c r="D253" s="52">
        <v>18040</v>
      </c>
      <c r="E253" s="52">
        <v>0</v>
      </c>
      <c r="F253" s="52">
        <v>0</v>
      </c>
      <c r="G253" s="53">
        <v>0</v>
      </c>
      <c r="H253" s="54">
        <v>481960</v>
      </c>
      <c r="I253" s="52">
        <v>500000</v>
      </c>
    </row>
    <row r="254" spans="1:9" ht="12.95" hidden="1" customHeight="1" x14ac:dyDescent="0.25">
      <c r="A254" s="50" t="s">
        <v>7581</v>
      </c>
      <c r="B254" s="51" t="s">
        <v>5799</v>
      </c>
      <c r="C254" s="55" t="s">
        <v>32</v>
      </c>
      <c r="D254" s="52">
        <v>229402</v>
      </c>
      <c r="E254" s="52">
        <v>0</v>
      </c>
      <c r="F254" s="52">
        <v>0</v>
      </c>
      <c r="G254" s="53">
        <v>0</v>
      </c>
      <c r="H254" s="54">
        <v>270598</v>
      </c>
      <c r="I254" s="52">
        <v>500000</v>
      </c>
    </row>
    <row r="255" spans="1:9" ht="12.95" hidden="1" customHeight="1" x14ac:dyDescent="0.25">
      <c r="A255" s="50" t="s">
        <v>7582</v>
      </c>
      <c r="B255" s="51" t="s">
        <v>4145</v>
      </c>
      <c r="C255" s="55" t="s">
        <v>60</v>
      </c>
      <c r="D255" s="52">
        <v>72504</v>
      </c>
      <c r="E255" s="52">
        <v>0</v>
      </c>
      <c r="F255" s="52">
        <v>0</v>
      </c>
      <c r="G255" s="53">
        <v>0</v>
      </c>
      <c r="H255" s="54">
        <v>427496</v>
      </c>
      <c r="I255" s="52">
        <v>500000</v>
      </c>
    </row>
    <row r="256" spans="1:9" ht="12.95" hidden="1" customHeight="1" x14ac:dyDescent="0.25">
      <c r="A256" s="50" t="s">
        <v>7583</v>
      </c>
      <c r="B256" s="51" t="s">
        <v>5800</v>
      </c>
      <c r="C256" s="55" t="s">
        <v>32</v>
      </c>
      <c r="D256" s="52">
        <v>259277</v>
      </c>
      <c r="E256" s="52">
        <v>0</v>
      </c>
      <c r="F256" s="52">
        <v>0</v>
      </c>
      <c r="G256" s="53">
        <v>0</v>
      </c>
      <c r="H256" s="54">
        <v>240723</v>
      </c>
      <c r="I256" s="52">
        <v>500000</v>
      </c>
    </row>
    <row r="257" spans="1:9" ht="12.95" hidden="1" customHeight="1" x14ac:dyDescent="0.25">
      <c r="A257" s="50" t="s">
        <v>7584</v>
      </c>
      <c r="B257" s="51" t="s">
        <v>3837</v>
      </c>
      <c r="C257" s="55" t="s">
        <v>80</v>
      </c>
      <c r="D257" s="52">
        <v>255012</v>
      </c>
      <c r="E257" s="52">
        <v>0</v>
      </c>
      <c r="F257" s="52">
        <v>0</v>
      </c>
      <c r="G257" s="53">
        <v>0</v>
      </c>
      <c r="H257" s="54">
        <v>244988</v>
      </c>
      <c r="I257" s="52">
        <v>500000</v>
      </c>
    </row>
    <row r="258" spans="1:9" ht="12.95" hidden="1" customHeight="1" x14ac:dyDescent="0.25">
      <c r="A258" s="50" t="s">
        <v>7585</v>
      </c>
      <c r="B258" s="51" t="s">
        <v>3649</v>
      </c>
      <c r="C258" s="55" t="s">
        <v>139</v>
      </c>
      <c r="D258" s="52">
        <v>236123</v>
      </c>
      <c r="E258" s="52">
        <v>0</v>
      </c>
      <c r="F258" s="52">
        <v>0</v>
      </c>
      <c r="G258" s="53">
        <v>0</v>
      </c>
      <c r="H258" s="54">
        <v>263877</v>
      </c>
      <c r="I258" s="52">
        <v>500000</v>
      </c>
    </row>
    <row r="259" spans="1:9" ht="12.95" hidden="1" customHeight="1" x14ac:dyDescent="0.25">
      <c r="A259" s="50" t="s">
        <v>7586</v>
      </c>
      <c r="B259" s="51" t="s">
        <v>6349</v>
      </c>
      <c r="C259" s="55" t="s">
        <v>66</v>
      </c>
      <c r="D259" s="52">
        <v>157939</v>
      </c>
      <c r="E259" s="52">
        <v>0</v>
      </c>
      <c r="F259" s="52">
        <v>0</v>
      </c>
      <c r="G259" s="53">
        <v>0</v>
      </c>
      <c r="H259" s="54">
        <v>342061</v>
      </c>
      <c r="I259" s="52">
        <v>500000</v>
      </c>
    </row>
    <row r="260" spans="1:9" ht="12.95" hidden="1" customHeight="1" x14ac:dyDescent="0.25">
      <c r="A260" s="50" t="s">
        <v>7587</v>
      </c>
      <c r="B260" s="51" t="s">
        <v>6213</v>
      </c>
      <c r="C260" s="55" t="s">
        <v>204</v>
      </c>
      <c r="D260" s="52">
        <v>114478</v>
      </c>
      <c r="E260" s="52">
        <v>0</v>
      </c>
      <c r="F260" s="52">
        <v>0</v>
      </c>
      <c r="G260" s="53">
        <v>0</v>
      </c>
      <c r="H260" s="54">
        <v>385522</v>
      </c>
      <c r="I260" s="52">
        <v>500000</v>
      </c>
    </row>
    <row r="261" spans="1:9" ht="12.95" hidden="1" customHeight="1" x14ac:dyDescent="0.25">
      <c r="A261" s="50" t="s">
        <v>978</v>
      </c>
      <c r="B261" s="51" t="s">
        <v>979</v>
      </c>
      <c r="C261" s="55" t="s">
        <v>196</v>
      </c>
      <c r="D261" s="52">
        <v>338336</v>
      </c>
      <c r="E261" s="52">
        <v>16566</v>
      </c>
      <c r="F261" s="52">
        <v>193</v>
      </c>
      <c r="G261" s="52">
        <v>16759</v>
      </c>
      <c r="H261" s="54">
        <v>144905</v>
      </c>
      <c r="I261" s="52">
        <v>500000</v>
      </c>
    </row>
    <row r="262" spans="1:9" ht="12.95" hidden="1" customHeight="1" x14ac:dyDescent="0.25">
      <c r="A262" s="50" t="s">
        <v>7588</v>
      </c>
      <c r="B262" s="51" t="s">
        <v>5801</v>
      </c>
      <c r="C262" s="55" t="s">
        <v>32</v>
      </c>
      <c r="D262" s="52">
        <v>273593</v>
      </c>
      <c r="E262" s="52">
        <v>0</v>
      </c>
      <c r="F262" s="52">
        <v>0</v>
      </c>
      <c r="G262" s="53">
        <v>0</v>
      </c>
      <c r="H262" s="54">
        <v>226407</v>
      </c>
      <c r="I262" s="52">
        <v>500000</v>
      </c>
    </row>
    <row r="263" spans="1:9" ht="12.95" hidden="1" customHeight="1" x14ac:dyDescent="0.25">
      <c r="A263" s="50" t="s">
        <v>7589</v>
      </c>
      <c r="B263" s="51" t="s">
        <v>7022</v>
      </c>
      <c r="C263" s="55" t="s">
        <v>196</v>
      </c>
      <c r="D263" s="52">
        <v>329653</v>
      </c>
      <c r="E263" s="52">
        <v>0</v>
      </c>
      <c r="F263" s="52">
        <v>0</v>
      </c>
      <c r="G263" s="53">
        <v>0</v>
      </c>
      <c r="H263" s="54">
        <v>170347</v>
      </c>
      <c r="I263" s="52">
        <v>500000</v>
      </c>
    </row>
    <row r="264" spans="1:9" ht="12.95" hidden="1" customHeight="1" x14ac:dyDescent="0.25">
      <c r="A264" s="50" t="s">
        <v>7590</v>
      </c>
      <c r="B264" s="51" t="s">
        <v>7216</v>
      </c>
      <c r="C264" s="55" t="s">
        <v>72</v>
      </c>
      <c r="D264" s="52">
        <v>211888</v>
      </c>
      <c r="E264" s="52">
        <v>0</v>
      </c>
      <c r="F264" s="52">
        <v>0</v>
      </c>
      <c r="G264" s="53">
        <v>0</v>
      </c>
      <c r="H264" s="54">
        <v>288112</v>
      </c>
      <c r="I264" s="52">
        <v>500000</v>
      </c>
    </row>
    <row r="265" spans="1:9" ht="12.95" hidden="1" customHeight="1" x14ac:dyDescent="0.25">
      <c r="A265" s="50" t="s">
        <v>7591</v>
      </c>
      <c r="B265" s="51" t="s">
        <v>7256</v>
      </c>
      <c r="C265" s="55" t="s">
        <v>543</v>
      </c>
      <c r="D265" s="52">
        <v>420524</v>
      </c>
      <c r="E265" s="52">
        <v>0</v>
      </c>
      <c r="F265" s="52">
        <v>0</v>
      </c>
      <c r="G265" s="53">
        <v>0</v>
      </c>
      <c r="H265" s="54">
        <v>79476</v>
      </c>
      <c r="I265" s="52">
        <v>500000</v>
      </c>
    </row>
    <row r="266" spans="1:9" ht="12.95" hidden="1" customHeight="1" x14ac:dyDescent="0.25">
      <c r="A266" s="50" t="s">
        <v>7592</v>
      </c>
      <c r="B266" s="51" t="s">
        <v>6080</v>
      </c>
      <c r="C266" s="55" t="s">
        <v>130</v>
      </c>
      <c r="D266" s="52">
        <v>133125</v>
      </c>
      <c r="E266" s="52">
        <v>0</v>
      </c>
      <c r="F266" s="52">
        <v>0</v>
      </c>
      <c r="G266" s="53">
        <v>0</v>
      </c>
      <c r="H266" s="54">
        <v>366875</v>
      </c>
      <c r="I266" s="52">
        <v>500000</v>
      </c>
    </row>
    <row r="267" spans="1:9" ht="12.95" hidden="1" customHeight="1" x14ac:dyDescent="0.25">
      <c r="A267" s="50" t="s">
        <v>988</v>
      </c>
      <c r="B267" s="51" t="s">
        <v>989</v>
      </c>
      <c r="C267" s="55" t="s">
        <v>144</v>
      </c>
      <c r="D267" s="52">
        <v>148173</v>
      </c>
      <c r="E267" s="52">
        <v>7210</v>
      </c>
      <c r="F267" s="52">
        <v>84</v>
      </c>
      <c r="G267" s="52">
        <v>7294</v>
      </c>
      <c r="H267" s="54">
        <v>344533</v>
      </c>
      <c r="I267" s="52">
        <v>500000</v>
      </c>
    </row>
    <row r="268" spans="1:9" ht="12.95" hidden="1" customHeight="1" x14ac:dyDescent="0.25">
      <c r="A268" s="50" t="s">
        <v>7593</v>
      </c>
      <c r="B268" s="51" t="s">
        <v>5167</v>
      </c>
      <c r="C268" s="55" t="s">
        <v>63</v>
      </c>
      <c r="D268" s="52">
        <v>14258</v>
      </c>
      <c r="E268" s="52">
        <v>0</v>
      </c>
      <c r="F268" s="52">
        <v>0</v>
      </c>
      <c r="G268" s="53">
        <v>0</v>
      </c>
      <c r="H268" s="54">
        <v>485742</v>
      </c>
      <c r="I268" s="52">
        <v>500000</v>
      </c>
    </row>
    <row r="269" spans="1:9" ht="12.95" hidden="1" customHeight="1" x14ac:dyDescent="0.25">
      <c r="A269" s="50" t="s">
        <v>7594</v>
      </c>
      <c r="B269" s="51" t="s">
        <v>5329</v>
      </c>
      <c r="C269" s="55" t="s">
        <v>199</v>
      </c>
      <c r="D269" s="52">
        <v>31134</v>
      </c>
      <c r="E269" s="52">
        <v>0</v>
      </c>
      <c r="F269" s="52">
        <v>0</v>
      </c>
      <c r="G269" s="53">
        <v>0</v>
      </c>
      <c r="H269" s="54">
        <v>468866</v>
      </c>
      <c r="I269" s="52">
        <v>500000</v>
      </c>
    </row>
    <row r="270" spans="1:9" ht="12.95" hidden="1" customHeight="1" x14ac:dyDescent="0.25">
      <c r="A270" s="50" t="s">
        <v>7595</v>
      </c>
      <c r="B270" s="51" t="s">
        <v>6081</v>
      </c>
      <c r="C270" s="55" t="s">
        <v>130</v>
      </c>
      <c r="D270" s="52">
        <v>228724</v>
      </c>
      <c r="E270" s="52">
        <v>0</v>
      </c>
      <c r="F270" s="52">
        <v>0</v>
      </c>
      <c r="G270" s="53">
        <v>0</v>
      </c>
      <c r="H270" s="54">
        <v>271276</v>
      </c>
      <c r="I270" s="52">
        <v>500000</v>
      </c>
    </row>
    <row r="271" spans="1:9" ht="12.95" hidden="1" customHeight="1" x14ac:dyDescent="0.25">
      <c r="A271" s="50" t="s">
        <v>7596</v>
      </c>
      <c r="B271" s="51" t="s">
        <v>5803</v>
      </c>
      <c r="C271" s="55" t="s">
        <v>32</v>
      </c>
      <c r="D271" s="52">
        <v>151944</v>
      </c>
      <c r="E271" s="52">
        <v>0</v>
      </c>
      <c r="F271" s="52">
        <v>0</v>
      </c>
      <c r="G271" s="53">
        <v>0</v>
      </c>
      <c r="H271" s="54">
        <v>348056</v>
      </c>
      <c r="I271" s="52">
        <v>500000</v>
      </c>
    </row>
    <row r="272" spans="1:9" ht="12.95" hidden="1" customHeight="1" x14ac:dyDescent="0.25">
      <c r="A272" s="50" t="s">
        <v>7597</v>
      </c>
      <c r="B272" s="51" t="s">
        <v>5804</v>
      </c>
      <c r="C272" s="55" t="s">
        <v>32</v>
      </c>
      <c r="D272" s="52">
        <v>78739</v>
      </c>
      <c r="E272" s="52">
        <v>0</v>
      </c>
      <c r="F272" s="52">
        <v>0</v>
      </c>
      <c r="G272" s="53">
        <v>0</v>
      </c>
      <c r="H272" s="54">
        <v>421261</v>
      </c>
      <c r="I272" s="52">
        <v>500000</v>
      </c>
    </row>
    <row r="273" spans="1:9" ht="12.95" hidden="1" customHeight="1" x14ac:dyDescent="0.25">
      <c r="A273" s="50" t="s">
        <v>1014</v>
      </c>
      <c r="B273" s="51" t="s">
        <v>1015</v>
      </c>
      <c r="C273" s="55" t="s">
        <v>32</v>
      </c>
      <c r="D273" s="52">
        <v>79445</v>
      </c>
      <c r="E273" s="52">
        <v>3806</v>
      </c>
      <c r="F273" s="52">
        <v>44</v>
      </c>
      <c r="G273" s="52">
        <v>3850</v>
      </c>
      <c r="H273" s="54">
        <v>416705</v>
      </c>
      <c r="I273" s="52">
        <v>500000</v>
      </c>
    </row>
    <row r="274" spans="1:9" ht="12.95" hidden="1" customHeight="1" x14ac:dyDescent="0.25">
      <c r="A274" s="50" t="s">
        <v>7598</v>
      </c>
      <c r="B274" s="51" t="s">
        <v>4268</v>
      </c>
      <c r="C274" s="55" t="s">
        <v>37</v>
      </c>
      <c r="D274" s="52">
        <v>305110</v>
      </c>
      <c r="E274" s="52">
        <v>0</v>
      </c>
      <c r="F274" s="52">
        <v>0</v>
      </c>
      <c r="G274" s="53">
        <v>0</v>
      </c>
      <c r="H274" s="54">
        <v>194890</v>
      </c>
      <c r="I274" s="52">
        <v>500000</v>
      </c>
    </row>
    <row r="275" spans="1:9" ht="12.95" hidden="1" customHeight="1" x14ac:dyDescent="0.25">
      <c r="A275" s="50" t="s">
        <v>1018</v>
      </c>
      <c r="B275" s="51" t="s">
        <v>1019</v>
      </c>
      <c r="C275" s="55" t="s">
        <v>378</v>
      </c>
      <c r="D275" s="52">
        <v>313744</v>
      </c>
      <c r="E275" s="52">
        <v>15251</v>
      </c>
      <c r="F275" s="52">
        <v>177</v>
      </c>
      <c r="G275" s="52">
        <v>15428</v>
      </c>
      <c r="H275" s="54">
        <v>170828</v>
      </c>
      <c r="I275" s="52">
        <v>500000</v>
      </c>
    </row>
    <row r="276" spans="1:9" ht="12.95" hidden="1" customHeight="1" x14ac:dyDescent="0.25">
      <c r="A276" s="50" t="s">
        <v>7599</v>
      </c>
      <c r="B276" s="51" t="s">
        <v>4854</v>
      </c>
      <c r="C276" s="55" t="s">
        <v>77</v>
      </c>
      <c r="D276" s="52">
        <v>275569</v>
      </c>
      <c r="E276" s="52">
        <v>0</v>
      </c>
      <c r="F276" s="52">
        <v>0</v>
      </c>
      <c r="G276" s="53">
        <v>0</v>
      </c>
      <c r="H276" s="54">
        <v>224431</v>
      </c>
      <c r="I276" s="52">
        <v>500000</v>
      </c>
    </row>
    <row r="277" spans="1:9" ht="12.95" hidden="1" customHeight="1" x14ac:dyDescent="0.25">
      <c r="A277" s="50" t="s">
        <v>7600</v>
      </c>
      <c r="B277" s="51" t="s">
        <v>4269</v>
      </c>
      <c r="C277" s="55" t="s">
        <v>37</v>
      </c>
      <c r="D277" s="52">
        <v>91968</v>
      </c>
      <c r="E277" s="52">
        <v>0</v>
      </c>
      <c r="F277" s="52">
        <v>0</v>
      </c>
      <c r="G277" s="53">
        <v>0</v>
      </c>
      <c r="H277" s="54">
        <v>408032</v>
      </c>
      <c r="I277" s="52">
        <v>500000</v>
      </c>
    </row>
    <row r="278" spans="1:9" ht="12.95" hidden="1" customHeight="1" x14ac:dyDescent="0.25">
      <c r="A278" s="50" t="s">
        <v>7601</v>
      </c>
      <c r="B278" s="51" t="s">
        <v>3842</v>
      </c>
      <c r="C278" s="55" t="s">
        <v>80</v>
      </c>
      <c r="D278" s="52">
        <v>93800</v>
      </c>
      <c r="E278" s="52">
        <v>0</v>
      </c>
      <c r="F278" s="52">
        <v>0</v>
      </c>
      <c r="G278" s="53">
        <v>0</v>
      </c>
      <c r="H278" s="54">
        <v>406200</v>
      </c>
      <c r="I278" s="52">
        <v>500000</v>
      </c>
    </row>
    <row r="279" spans="1:9" ht="12.95" hidden="1" customHeight="1" x14ac:dyDescent="0.25">
      <c r="A279" s="50" t="s">
        <v>7602</v>
      </c>
      <c r="B279" s="51" t="s">
        <v>6816</v>
      </c>
      <c r="C279" s="55" t="s">
        <v>92</v>
      </c>
      <c r="D279" s="52">
        <v>29097</v>
      </c>
      <c r="E279" s="52">
        <v>0</v>
      </c>
      <c r="F279" s="52">
        <v>0</v>
      </c>
      <c r="G279" s="53">
        <v>0</v>
      </c>
      <c r="H279" s="54">
        <v>470903</v>
      </c>
      <c r="I279" s="52">
        <v>500000</v>
      </c>
    </row>
    <row r="280" spans="1:9" ht="12.95" hidden="1" customHeight="1" x14ac:dyDescent="0.25">
      <c r="A280" s="50" t="s">
        <v>7603</v>
      </c>
      <c r="B280" s="51" t="s">
        <v>5808</v>
      </c>
      <c r="C280" s="55" t="s">
        <v>32</v>
      </c>
      <c r="D280" s="52">
        <v>165833</v>
      </c>
      <c r="E280" s="52">
        <v>0</v>
      </c>
      <c r="F280" s="52">
        <v>0</v>
      </c>
      <c r="G280" s="53">
        <v>0</v>
      </c>
      <c r="H280" s="54">
        <v>334167</v>
      </c>
      <c r="I280" s="52">
        <v>500000</v>
      </c>
    </row>
    <row r="281" spans="1:9" ht="12.95" hidden="1" customHeight="1" x14ac:dyDescent="0.25">
      <c r="A281" s="50" t="s">
        <v>7604</v>
      </c>
      <c r="B281" s="51" t="s">
        <v>4609</v>
      </c>
      <c r="C281" s="55" t="s">
        <v>93</v>
      </c>
      <c r="D281" s="52">
        <v>41187</v>
      </c>
      <c r="E281" s="52">
        <v>0</v>
      </c>
      <c r="F281" s="52">
        <v>0</v>
      </c>
      <c r="G281" s="53">
        <v>0</v>
      </c>
      <c r="H281" s="54">
        <v>458813</v>
      </c>
      <c r="I281" s="52">
        <v>500000</v>
      </c>
    </row>
    <row r="282" spans="1:9" ht="12.95" hidden="1" customHeight="1" x14ac:dyDescent="0.25">
      <c r="A282" s="50" t="s">
        <v>7605</v>
      </c>
      <c r="B282" s="51" t="s">
        <v>6354</v>
      </c>
      <c r="C282" s="55" t="s">
        <v>66</v>
      </c>
      <c r="D282" s="52">
        <v>20659</v>
      </c>
      <c r="E282" s="52">
        <v>0</v>
      </c>
      <c r="F282" s="52">
        <v>0</v>
      </c>
      <c r="G282" s="53">
        <v>0</v>
      </c>
      <c r="H282" s="54">
        <v>479341</v>
      </c>
      <c r="I282" s="52">
        <v>500000</v>
      </c>
    </row>
    <row r="283" spans="1:9" ht="12.95" hidden="1" customHeight="1" x14ac:dyDescent="0.25">
      <c r="A283" s="50" t="s">
        <v>7606</v>
      </c>
      <c r="B283" s="51" t="s">
        <v>5691</v>
      </c>
      <c r="C283" s="55" t="s">
        <v>696</v>
      </c>
      <c r="D283" s="52">
        <v>183021</v>
      </c>
      <c r="E283" s="52">
        <v>0</v>
      </c>
      <c r="F283" s="52">
        <v>0</v>
      </c>
      <c r="G283" s="53">
        <v>0</v>
      </c>
      <c r="H283" s="54">
        <v>316979</v>
      </c>
      <c r="I283" s="52">
        <v>500000</v>
      </c>
    </row>
    <row r="284" spans="1:9" ht="12.95" hidden="1" customHeight="1" x14ac:dyDescent="0.25">
      <c r="A284" s="50" t="s">
        <v>7607</v>
      </c>
      <c r="B284" s="51" t="s">
        <v>7026</v>
      </c>
      <c r="C284" s="55" t="s">
        <v>196</v>
      </c>
      <c r="D284" s="52">
        <v>78295</v>
      </c>
      <c r="E284" s="52">
        <v>0</v>
      </c>
      <c r="F284" s="52">
        <v>0</v>
      </c>
      <c r="G284" s="53">
        <v>0</v>
      </c>
      <c r="H284" s="54">
        <v>421705</v>
      </c>
      <c r="I284" s="52">
        <v>500000</v>
      </c>
    </row>
    <row r="285" spans="1:9" ht="12.95" hidden="1" customHeight="1" x14ac:dyDescent="0.25">
      <c r="A285" s="50" t="s">
        <v>1048</v>
      </c>
      <c r="B285" s="51" t="s">
        <v>1049</v>
      </c>
      <c r="C285" s="55" t="s">
        <v>378</v>
      </c>
      <c r="D285" s="52">
        <v>297034</v>
      </c>
      <c r="E285" s="52">
        <v>14476</v>
      </c>
      <c r="F285" s="52">
        <v>169</v>
      </c>
      <c r="G285" s="52">
        <v>14645</v>
      </c>
      <c r="H285" s="54">
        <v>188321</v>
      </c>
      <c r="I285" s="52">
        <v>500000</v>
      </c>
    </row>
    <row r="286" spans="1:9" ht="12.95" hidden="1" customHeight="1" x14ac:dyDescent="0.25">
      <c r="A286" s="50" t="s">
        <v>7608</v>
      </c>
      <c r="B286" s="51" t="s">
        <v>7108</v>
      </c>
      <c r="C286" s="55" t="s">
        <v>236</v>
      </c>
      <c r="D286" s="52">
        <v>162349</v>
      </c>
      <c r="E286" s="52">
        <v>0</v>
      </c>
      <c r="F286" s="52">
        <v>0</v>
      </c>
      <c r="G286" s="53">
        <v>0</v>
      </c>
      <c r="H286" s="54">
        <v>337651</v>
      </c>
      <c r="I286" s="52">
        <v>500000</v>
      </c>
    </row>
    <row r="287" spans="1:9" ht="12.95" hidden="1" customHeight="1" x14ac:dyDescent="0.25">
      <c r="A287" s="50" t="s">
        <v>1050</v>
      </c>
      <c r="B287" s="51" t="s">
        <v>1051</v>
      </c>
      <c r="C287" s="55" t="s">
        <v>122</v>
      </c>
      <c r="D287" s="52">
        <v>53194</v>
      </c>
      <c r="E287" s="52">
        <v>4350</v>
      </c>
      <c r="F287" s="52">
        <v>89</v>
      </c>
      <c r="G287" s="52">
        <v>4439</v>
      </c>
      <c r="H287" s="54">
        <v>442367</v>
      </c>
      <c r="I287" s="52">
        <v>500000</v>
      </c>
    </row>
    <row r="288" spans="1:9" ht="12.95" hidden="1" customHeight="1" x14ac:dyDescent="0.25">
      <c r="A288" s="50" t="s">
        <v>7609</v>
      </c>
      <c r="B288" s="51" t="s">
        <v>6216</v>
      </c>
      <c r="C288" s="55" t="s">
        <v>204</v>
      </c>
      <c r="D288" s="52">
        <v>6040</v>
      </c>
      <c r="E288" s="52">
        <v>0</v>
      </c>
      <c r="F288" s="52">
        <v>0</v>
      </c>
      <c r="G288" s="53">
        <v>0</v>
      </c>
      <c r="H288" s="54">
        <v>493960</v>
      </c>
      <c r="I288" s="52">
        <v>500000</v>
      </c>
    </row>
    <row r="289" spans="1:9" ht="12.95" hidden="1" customHeight="1" x14ac:dyDescent="0.25">
      <c r="A289" s="50" t="s">
        <v>7610</v>
      </c>
      <c r="B289" s="51" t="s">
        <v>6355</v>
      </c>
      <c r="C289" s="55" t="s">
        <v>66</v>
      </c>
      <c r="D289" s="52">
        <v>195264</v>
      </c>
      <c r="E289" s="52">
        <v>0</v>
      </c>
      <c r="F289" s="52">
        <v>0</v>
      </c>
      <c r="G289" s="53">
        <v>0</v>
      </c>
      <c r="H289" s="54">
        <v>304736</v>
      </c>
      <c r="I289" s="52">
        <v>500000</v>
      </c>
    </row>
    <row r="290" spans="1:9" ht="12.95" hidden="1" customHeight="1" x14ac:dyDescent="0.25">
      <c r="A290" s="50" t="s">
        <v>7611</v>
      </c>
      <c r="B290" s="51" t="s">
        <v>7217</v>
      </c>
      <c r="C290" s="55" t="s">
        <v>72</v>
      </c>
      <c r="D290" s="52">
        <v>106163</v>
      </c>
      <c r="E290" s="52">
        <v>0</v>
      </c>
      <c r="F290" s="52">
        <v>0</v>
      </c>
      <c r="G290" s="53">
        <v>0</v>
      </c>
      <c r="H290" s="54">
        <v>393837</v>
      </c>
      <c r="I290" s="52">
        <v>500000</v>
      </c>
    </row>
    <row r="291" spans="1:9" ht="12.95" hidden="1" customHeight="1" x14ac:dyDescent="0.25">
      <c r="A291" s="50" t="s">
        <v>7612</v>
      </c>
      <c r="B291" s="51" t="s">
        <v>3848</v>
      </c>
      <c r="C291" s="55" t="s">
        <v>80</v>
      </c>
      <c r="D291" s="52">
        <v>231198</v>
      </c>
      <c r="E291" s="52">
        <v>0</v>
      </c>
      <c r="F291" s="52">
        <v>0</v>
      </c>
      <c r="G291" s="53">
        <v>0</v>
      </c>
      <c r="H291" s="54">
        <v>268802</v>
      </c>
      <c r="I291" s="52">
        <v>500000</v>
      </c>
    </row>
    <row r="292" spans="1:9" ht="12.95" hidden="1" customHeight="1" x14ac:dyDescent="0.25">
      <c r="A292" s="50" t="s">
        <v>1066</v>
      </c>
      <c r="B292" s="51" t="s">
        <v>1067</v>
      </c>
      <c r="C292" s="55" t="s">
        <v>63</v>
      </c>
      <c r="D292" s="52">
        <v>447690</v>
      </c>
      <c r="E292" s="52">
        <v>21682</v>
      </c>
      <c r="F292" s="52">
        <v>252</v>
      </c>
      <c r="G292" s="52">
        <v>21934</v>
      </c>
      <c r="H292" s="54">
        <v>30376</v>
      </c>
      <c r="I292" s="52">
        <v>500000</v>
      </c>
    </row>
    <row r="293" spans="1:9" ht="12.95" hidden="1" customHeight="1" x14ac:dyDescent="0.25">
      <c r="A293" s="50" t="s">
        <v>7613</v>
      </c>
      <c r="B293" s="51" t="s">
        <v>6087</v>
      </c>
      <c r="C293" s="55" t="s">
        <v>130</v>
      </c>
      <c r="D293" s="52">
        <v>71365</v>
      </c>
      <c r="E293" s="52">
        <v>0</v>
      </c>
      <c r="F293" s="52">
        <v>0</v>
      </c>
      <c r="G293" s="53">
        <v>0</v>
      </c>
      <c r="H293" s="54">
        <v>428635</v>
      </c>
      <c r="I293" s="52">
        <v>500000</v>
      </c>
    </row>
    <row r="294" spans="1:9" ht="12.95" hidden="1" customHeight="1" x14ac:dyDescent="0.25">
      <c r="A294" s="50" t="s">
        <v>7614</v>
      </c>
      <c r="B294" s="51" t="s">
        <v>4273</v>
      </c>
      <c r="C294" s="55" t="s">
        <v>37</v>
      </c>
      <c r="D294" s="52">
        <v>33483</v>
      </c>
      <c r="E294" s="52">
        <v>0</v>
      </c>
      <c r="F294" s="52">
        <v>0</v>
      </c>
      <c r="G294" s="53">
        <v>0</v>
      </c>
      <c r="H294" s="54">
        <v>466517</v>
      </c>
      <c r="I294" s="52">
        <v>500000</v>
      </c>
    </row>
    <row r="295" spans="1:9" ht="12.95" hidden="1" customHeight="1" x14ac:dyDescent="0.25">
      <c r="A295" s="50" t="s">
        <v>7615</v>
      </c>
      <c r="B295" s="51" t="s">
        <v>4809</v>
      </c>
      <c r="C295" s="55" t="s">
        <v>225</v>
      </c>
      <c r="D295" s="52">
        <v>306504</v>
      </c>
      <c r="E295" s="52">
        <v>0</v>
      </c>
      <c r="F295" s="52">
        <v>0</v>
      </c>
      <c r="G295" s="53">
        <v>0</v>
      </c>
      <c r="H295" s="54">
        <v>193496</v>
      </c>
      <c r="I295" s="52">
        <v>500000</v>
      </c>
    </row>
    <row r="296" spans="1:9" ht="12.95" hidden="1" customHeight="1" x14ac:dyDescent="0.25">
      <c r="A296" s="50" t="s">
        <v>7616</v>
      </c>
      <c r="B296" s="51" t="s">
        <v>4280</v>
      </c>
      <c r="C296" s="55" t="s">
        <v>37</v>
      </c>
      <c r="D296" s="52">
        <v>445256</v>
      </c>
      <c r="E296" s="52">
        <v>0</v>
      </c>
      <c r="F296" s="52">
        <v>0</v>
      </c>
      <c r="G296" s="53">
        <v>0</v>
      </c>
      <c r="H296" s="54">
        <v>54744</v>
      </c>
      <c r="I296" s="52">
        <v>500000</v>
      </c>
    </row>
    <row r="297" spans="1:9" ht="12.95" hidden="1" customHeight="1" x14ac:dyDescent="0.25">
      <c r="A297" s="50" t="s">
        <v>7617</v>
      </c>
      <c r="B297" s="51" t="s">
        <v>4289</v>
      </c>
      <c r="C297" s="55" t="s">
        <v>37</v>
      </c>
      <c r="D297" s="52">
        <v>378062</v>
      </c>
      <c r="E297" s="52">
        <v>0</v>
      </c>
      <c r="F297" s="52">
        <v>0</v>
      </c>
      <c r="G297" s="53">
        <v>0</v>
      </c>
      <c r="H297" s="54">
        <v>121938</v>
      </c>
      <c r="I297" s="52">
        <v>500000</v>
      </c>
    </row>
    <row r="298" spans="1:9" ht="12.95" hidden="1" customHeight="1" x14ac:dyDescent="0.25">
      <c r="A298" s="50" t="s">
        <v>7618</v>
      </c>
      <c r="B298" s="51" t="s">
        <v>4292</v>
      </c>
      <c r="C298" s="55" t="s">
        <v>37</v>
      </c>
      <c r="D298" s="52">
        <v>35271</v>
      </c>
      <c r="E298" s="52">
        <v>0</v>
      </c>
      <c r="F298" s="52">
        <v>0</v>
      </c>
      <c r="G298" s="53">
        <v>0</v>
      </c>
      <c r="H298" s="54">
        <v>464729</v>
      </c>
      <c r="I298" s="52">
        <v>500000</v>
      </c>
    </row>
    <row r="299" spans="1:9" ht="12.95" hidden="1" customHeight="1" x14ac:dyDescent="0.25">
      <c r="A299" s="50" t="s">
        <v>7619</v>
      </c>
      <c r="B299" s="51" t="s">
        <v>6088</v>
      </c>
      <c r="C299" s="55" t="s">
        <v>130</v>
      </c>
      <c r="D299" s="52">
        <v>18106</v>
      </c>
      <c r="E299" s="52">
        <v>0</v>
      </c>
      <c r="F299" s="52">
        <v>0</v>
      </c>
      <c r="G299" s="53">
        <v>0</v>
      </c>
      <c r="H299" s="54">
        <v>481894</v>
      </c>
      <c r="I299" s="52">
        <v>500000</v>
      </c>
    </row>
    <row r="300" spans="1:9" ht="12.95" hidden="1" customHeight="1" x14ac:dyDescent="0.25">
      <c r="A300" s="50" t="s">
        <v>7620</v>
      </c>
      <c r="B300" s="51" t="s">
        <v>5333</v>
      </c>
      <c r="C300" s="55" t="s">
        <v>199</v>
      </c>
      <c r="D300" s="52">
        <v>57399</v>
      </c>
      <c r="E300" s="52">
        <v>0</v>
      </c>
      <c r="F300" s="52">
        <v>0</v>
      </c>
      <c r="G300" s="53">
        <v>0</v>
      </c>
      <c r="H300" s="54">
        <v>442601</v>
      </c>
      <c r="I300" s="52">
        <v>500000</v>
      </c>
    </row>
    <row r="301" spans="1:9" ht="12.95" hidden="1" customHeight="1" x14ac:dyDescent="0.25">
      <c r="A301" s="50" t="s">
        <v>7621</v>
      </c>
      <c r="B301" s="51" t="s">
        <v>3852</v>
      </c>
      <c r="C301" s="55" t="s">
        <v>80</v>
      </c>
      <c r="D301" s="52">
        <v>7856</v>
      </c>
      <c r="E301" s="52">
        <v>0</v>
      </c>
      <c r="F301" s="52">
        <v>0</v>
      </c>
      <c r="G301" s="53">
        <v>0</v>
      </c>
      <c r="H301" s="54">
        <v>492144</v>
      </c>
      <c r="I301" s="52">
        <v>500000</v>
      </c>
    </row>
    <row r="302" spans="1:9" ht="12.95" hidden="1" customHeight="1" x14ac:dyDescent="0.25">
      <c r="A302" s="50" t="s">
        <v>7622</v>
      </c>
      <c r="B302" s="51" t="s">
        <v>6358</v>
      </c>
      <c r="C302" s="55" t="s">
        <v>66</v>
      </c>
      <c r="D302" s="52">
        <v>89503</v>
      </c>
      <c r="E302" s="52">
        <v>0</v>
      </c>
      <c r="F302" s="52">
        <v>0</v>
      </c>
      <c r="G302" s="53">
        <v>0</v>
      </c>
      <c r="H302" s="54">
        <v>410497</v>
      </c>
      <c r="I302" s="52">
        <v>500000</v>
      </c>
    </row>
    <row r="303" spans="1:9" ht="12.95" hidden="1" customHeight="1" x14ac:dyDescent="0.25">
      <c r="A303" s="50" t="s">
        <v>7623</v>
      </c>
      <c r="B303" s="51" t="s">
        <v>5334</v>
      </c>
      <c r="C303" s="55" t="s">
        <v>199</v>
      </c>
      <c r="D303" s="52">
        <v>202194</v>
      </c>
      <c r="E303" s="52">
        <v>0</v>
      </c>
      <c r="F303" s="52">
        <v>0</v>
      </c>
      <c r="G303" s="53">
        <v>0</v>
      </c>
      <c r="H303" s="54">
        <v>297806</v>
      </c>
      <c r="I303" s="52">
        <v>500000</v>
      </c>
    </row>
    <row r="304" spans="1:9" ht="12.95" hidden="1" customHeight="1" x14ac:dyDescent="0.25">
      <c r="A304" s="50" t="s">
        <v>7624</v>
      </c>
      <c r="B304" s="51" t="s">
        <v>4998</v>
      </c>
      <c r="C304" s="55" t="s">
        <v>99</v>
      </c>
      <c r="D304" s="52">
        <v>178424</v>
      </c>
      <c r="E304" s="52">
        <v>0</v>
      </c>
      <c r="F304" s="52">
        <v>0</v>
      </c>
      <c r="G304" s="53">
        <v>0</v>
      </c>
      <c r="H304" s="54">
        <v>321576</v>
      </c>
      <c r="I304" s="52">
        <v>500000</v>
      </c>
    </row>
    <row r="305" spans="1:9" ht="12.95" hidden="1" customHeight="1" x14ac:dyDescent="0.25">
      <c r="A305" s="50" t="s">
        <v>7625</v>
      </c>
      <c r="B305" s="51" t="s">
        <v>4300</v>
      </c>
      <c r="C305" s="55" t="s">
        <v>37</v>
      </c>
      <c r="D305" s="52">
        <v>320269</v>
      </c>
      <c r="E305" s="52">
        <v>0</v>
      </c>
      <c r="F305" s="52">
        <v>0</v>
      </c>
      <c r="G305" s="53">
        <v>0</v>
      </c>
      <c r="H305" s="54">
        <v>179731</v>
      </c>
      <c r="I305" s="52">
        <v>500000</v>
      </c>
    </row>
    <row r="306" spans="1:9" ht="12.95" hidden="1" customHeight="1" x14ac:dyDescent="0.25">
      <c r="A306" s="50" t="s">
        <v>7626</v>
      </c>
      <c r="B306" s="51" t="s">
        <v>7218</v>
      </c>
      <c r="C306" s="55" t="s">
        <v>72</v>
      </c>
      <c r="D306" s="52">
        <v>121970</v>
      </c>
      <c r="E306" s="52">
        <v>0</v>
      </c>
      <c r="F306" s="52">
        <v>0</v>
      </c>
      <c r="G306" s="53">
        <v>0</v>
      </c>
      <c r="H306" s="54">
        <v>378030</v>
      </c>
      <c r="I306" s="52">
        <v>500000</v>
      </c>
    </row>
    <row r="307" spans="1:9" ht="12.95" hidden="1" customHeight="1" x14ac:dyDescent="0.25">
      <c r="A307" s="50" t="s">
        <v>1124</v>
      </c>
      <c r="B307" s="51" t="s">
        <v>1125</v>
      </c>
      <c r="C307" s="55" t="s">
        <v>93</v>
      </c>
      <c r="D307" s="52">
        <v>279328</v>
      </c>
      <c r="E307" s="52">
        <v>14534</v>
      </c>
      <c r="F307" s="52">
        <v>176</v>
      </c>
      <c r="G307" s="52">
        <v>14710</v>
      </c>
      <c r="H307" s="54">
        <v>205962</v>
      </c>
      <c r="I307" s="52">
        <v>500000</v>
      </c>
    </row>
    <row r="308" spans="1:9" ht="12.95" hidden="1" customHeight="1" x14ac:dyDescent="0.25">
      <c r="A308" s="50" t="s">
        <v>7627</v>
      </c>
      <c r="B308" s="51" t="s">
        <v>3855</v>
      </c>
      <c r="C308" s="55" t="s">
        <v>80</v>
      </c>
      <c r="D308" s="52">
        <v>293342</v>
      </c>
      <c r="E308" s="52">
        <v>0</v>
      </c>
      <c r="F308" s="52">
        <v>0</v>
      </c>
      <c r="G308" s="53">
        <v>0</v>
      </c>
      <c r="H308" s="54">
        <v>206658</v>
      </c>
      <c r="I308" s="52">
        <v>500000</v>
      </c>
    </row>
    <row r="309" spans="1:9" ht="12.95" hidden="1" customHeight="1" x14ac:dyDescent="0.25">
      <c r="A309" s="50" t="s">
        <v>7628</v>
      </c>
      <c r="B309" s="51" t="s">
        <v>4304</v>
      </c>
      <c r="C309" s="55" t="s">
        <v>37</v>
      </c>
      <c r="D309" s="52">
        <v>41133</v>
      </c>
      <c r="E309" s="52">
        <v>0</v>
      </c>
      <c r="F309" s="52">
        <v>0</v>
      </c>
      <c r="G309" s="53">
        <v>0</v>
      </c>
      <c r="H309" s="54">
        <v>458867</v>
      </c>
      <c r="I309" s="52">
        <v>500000</v>
      </c>
    </row>
    <row r="310" spans="1:9" ht="12.95" hidden="1" customHeight="1" x14ac:dyDescent="0.25">
      <c r="A310" s="50" t="s">
        <v>7629</v>
      </c>
      <c r="B310" s="51" t="s">
        <v>6090</v>
      </c>
      <c r="C310" s="55" t="s">
        <v>130</v>
      </c>
      <c r="D310" s="52">
        <v>226505</v>
      </c>
      <c r="E310" s="52">
        <v>0</v>
      </c>
      <c r="F310" s="52">
        <v>0</v>
      </c>
      <c r="G310" s="53">
        <v>0</v>
      </c>
      <c r="H310" s="54">
        <v>273495</v>
      </c>
      <c r="I310" s="52">
        <v>500000</v>
      </c>
    </row>
    <row r="311" spans="1:9" ht="12.95" hidden="1" customHeight="1" x14ac:dyDescent="0.25">
      <c r="A311" s="50" t="s">
        <v>7630</v>
      </c>
      <c r="B311" s="51" t="s">
        <v>7219</v>
      </c>
      <c r="C311" s="55" t="s">
        <v>72</v>
      </c>
      <c r="D311" s="52">
        <v>148515</v>
      </c>
      <c r="E311" s="52">
        <v>0</v>
      </c>
      <c r="F311" s="52">
        <v>0</v>
      </c>
      <c r="G311" s="53">
        <v>0</v>
      </c>
      <c r="H311" s="54">
        <v>351485</v>
      </c>
      <c r="I311" s="52">
        <v>500000</v>
      </c>
    </row>
    <row r="312" spans="1:9" ht="12.95" hidden="1" customHeight="1" x14ac:dyDescent="0.25">
      <c r="A312" s="50" t="s">
        <v>7631</v>
      </c>
      <c r="B312" s="51" t="s">
        <v>4615</v>
      </c>
      <c r="C312" s="55" t="s">
        <v>93</v>
      </c>
      <c r="D312" s="52">
        <v>54902</v>
      </c>
      <c r="E312" s="52">
        <v>0</v>
      </c>
      <c r="F312" s="52">
        <v>0</v>
      </c>
      <c r="G312" s="53">
        <v>0</v>
      </c>
      <c r="H312" s="54">
        <v>445098</v>
      </c>
      <c r="I312" s="52">
        <v>500000</v>
      </c>
    </row>
    <row r="313" spans="1:9" ht="12.95" hidden="1" customHeight="1" x14ac:dyDescent="0.25">
      <c r="A313" s="50" t="s">
        <v>7632</v>
      </c>
      <c r="B313" s="51" t="s">
        <v>6360</v>
      </c>
      <c r="C313" s="55" t="s">
        <v>66</v>
      </c>
      <c r="D313" s="52">
        <v>160035</v>
      </c>
      <c r="E313" s="52">
        <v>0</v>
      </c>
      <c r="F313" s="52">
        <v>0</v>
      </c>
      <c r="G313" s="53">
        <v>0</v>
      </c>
      <c r="H313" s="54">
        <v>339965</v>
      </c>
      <c r="I313" s="52">
        <v>500000</v>
      </c>
    </row>
    <row r="314" spans="1:9" ht="12.95" hidden="1" customHeight="1" x14ac:dyDescent="0.25">
      <c r="A314" s="50" t="s">
        <v>7633</v>
      </c>
      <c r="B314" s="51" t="s">
        <v>6361</v>
      </c>
      <c r="C314" s="55" t="s">
        <v>66</v>
      </c>
      <c r="D314" s="52">
        <v>32817</v>
      </c>
      <c r="E314" s="52">
        <v>0</v>
      </c>
      <c r="F314" s="52">
        <v>0</v>
      </c>
      <c r="G314" s="53">
        <v>0</v>
      </c>
      <c r="H314" s="54">
        <v>467183</v>
      </c>
      <c r="I314" s="52">
        <v>500000</v>
      </c>
    </row>
    <row r="315" spans="1:9" ht="12.95" hidden="1" customHeight="1" x14ac:dyDescent="0.25">
      <c r="A315" s="50" t="s">
        <v>7634</v>
      </c>
      <c r="B315" s="51" t="s">
        <v>3857</v>
      </c>
      <c r="C315" s="55" t="s">
        <v>80</v>
      </c>
      <c r="D315" s="52">
        <v>176142</v>
      </c>
      <c r="E315" s="52">
        <v>0</v>
      </c>
      <c r="F315" s="52">
        <v>0</v>
      </c>
      <c r="G315" s="53">
        <v>0</v>
      </c>
      <c r="H315" s="54">
        <v>323858</v>
      </c>
      <c r="I315" s="52">
        <v>500000</v>
      </c>
    </row>
    <row r="316" spans="1:9" ht="12.95" hidden="1" customHeight="1" x14ac:dyDescent="0.25">
      <c r="A316" s="50" t="s">
        <v>7635</v>
      </c>
      <c r="B316" s="51" t="s">
        <v>5814</v>
      </c>
      <c r="C316" s="55" t="s">
        <v>32</v>
      </c>
      <c r="D316" s="52">
        <v>10475</v>
      </c>
      <c r="E316" s="52">
        <v>0</v>
      </c>
      <c r="F316" s="52">
        <v>0</v>
      </c>
      <c r="G316" s="53">
        <v>0</v>
      </c>
      <c r="H316" s="54">
        <v>489525</v>
      </c>
      <c r="I316" s="52">
        <v>500000</v>
      </c>
    </row>
    <row r="317" spans="1:9" ht="12.95" hidden="1" customHeight="1" x14ac:dyDescent="0.25">
      <c r="A317" s="50" t="s">
        <v>7636</v>
      </c>
      <c r="B317" s="51" t="s">
        <v>5815</v>
      </c>
      <c r="C317" s="55" t="s">
        <v>32</v>
      </c>
      <c r="D317" s="52">
        <v>262134</v>
      </c>
      <c r="E317" s="52">
        <v>0</v>
      </c>
      <c r="F317" s="52">
        <v>0</v>
      </c>
      <c r="G317" s="53">
        <v>0</v>
      </c>
      <c r="H317" s="54">
        <v>237866</v>
      </c>
      <c r="I317" s="52">
        <v>500000</v>
      </c>
    </row>
    <row r="318" spans="1:9" ht="12.95" hidden="1" customHeight="1" x14ac:dyDescent="0.25">
      <c r="A318" s="50" t="s">
        <v>7637</v>
      </c>
      <c r="B318" s="51" t="s">
        <v>5816</v>
      </c>
      <c r="C318" s="55" t="s">
        <v>32</v>
      </c>
      <c r="D318" s="52">
        <v>237274</v>
      </c>
      <c r="E318" s="52">
        <v>0</v>
      </c>
      <c r="F318" s="52">
        <v>0</v>
      </c>
      <c r="G318" s="53">
        <v>0</v>
      </c>
      <c r="H318" s="54">
        <v>262726</v>
      </c>
      <c r="I318" s="52">
        <v>500000</v>
      </c>
    </row>
    <row r="319" spans="1:9" ht="12.95" hidden="1" customHeight="1" x14ac:dyDescent="0.25">
      <c r="A319" s="50" t="s">
        <v>7638</v>
      </c>
      <c r="B319" s="51" t="s">
        <v>4305</v>
      </c>
      <c r="C319" s="55" t="s">
        <v>37</v>
      </c>
      <c r="D319" s="52">
        <v>446933</v>
      </c>
      <c r="E319" s="52">
        <v>0</v>
      </c>
      <c r="F319" s="52">
        <v>0</v>
      </c>
      <c r="G319" s="53">
        <v>0</v>
      </c>
      <c r="H319" s="54">
        <v>53067</v>
      </c>
      <c r="I319" s="52">
        <v>500000</v>
      </c>
    </row>
    <row r="320" spans="1:9" ht="12.95" hidden="1" customHeight="1" x14ac:dyDescent="0.25">
      <c r="A320" s="50" t="s">
        <v>1190</v>
      </c>
      <c r="B320" s="51" t="s">
        <v>1191</v>
      </c>
      <c r="C320" s="55" t="s">
        <v>490</v>
      </c>
      <c r="D320" s="52">
        <v>320334</v>
      </c>
      <c r="E320" s="52">
        <v>15895</v>
      </c>
      <c r="F320" s="52">
        <v>187</v>
      </c>
      <c r="G320" s="52">
        <v>16082</v>
      </c>
      <c r="H320" s="54">
        <v>163584</v>
      </c>
      <c r="I320" s="52">
        <v>500000</v>
      </c>
    </row>
    <row r="321" spans="1:9" ht="12.95" hidden="1" customHeight="1" x14ac:dyDescent="0.25">
      <c r="A321" s="50" t="s">
        <v>1192</v>
      </c>
      <c r="B321" s="51" t="s">
        <v>1193</v>
      </c>
      <c r="C321" s="55" t="s">
        <v>130</v>
      </c>
      <c r="D321" s="52">
        <v>154996</v>
      </c>
      <c r="E321" s="52">
        <v>7544</v>
      </c>
      <c r="F321" s="52">
        <v>87</v>
      </c>
      <c r="G321" s="52">
        <v>7631</v>
      </c>
      <c r="H321" s="54">
        <v>337373</v>
      </c>
      <c r="I321" s="52">
        <v>500000</v>
      </c>
    </row>
    <row r="322" spans="1:9" ht="12.95" hidden="1" customHeight="1" x14ac:dyDescent="0.25">
      <c r="A322" s="50" t="s">
        <v>7639</v>
      </c>
      <c r="B322" s="51" t="s">
        <v>3860</v>
      </c>
      <c r="C322" s="55" t="s">
        <v>80</v>
      </c>
      <c r="D322" s="52">
        <v>464148</v>
      </c>
      <c r="E322" s="52">
        <v>0</v>
      </c>
      <c r="F322" s="52">
        <v>0</v>
      </c>
      <c r="G322" s="53">
        <v>0</v>
      </c>
      <c r="H322" s="54">
        <v>35852</v>
      </c>
      <c r="I322" s="52">
        <v>500000</v>
      </c>
    </row>
    <row r="323" spans="1:9" ht="12.95" hidden="1" customHeight="1" x14ac:dyDescent="0.25">
      <c r="A323" s="50" t="s">
        <v>7640</v>
      </c>
      <c r="B323" s="51" t="s">
        <v>6093</v>
      </c>
      <c r="C323" s="55" t="s">
        <v>130</v>
      </c>
      <c r="D323" s="52">
        <v>270661</v>
      </c>
      <c r="E323" s="52">
        <v>0</v>
      </c>
      <c r="F323" s="52">
        <v>0</v>
      </c>
      <c r="G323" s="53">
        <v>0</v>
      </c>
      <c r="H323" s="54">
        <v>229339</v>
      </c>
      <c r="I323" s="52">
        <v>500000</v>
      </c>
    </row>
    <row r="324" spans="1:9" ht="12.95" hidden="1" customHeight="1" x14ac:dyDescent="0.25">
      <c r="A324" s="50" t="s">
        <v>7641</v>
      </c>
      <c r="B324" s="51" t="s">
        <v>5000</v>
      </c>
      <c r="C324" s="55" t="s">
        <v>99</v>
      </c>
      <c r="D324" s="52">
        <v>267766</v>
      </c>
      <c r="E324" s="52">
        <v>0</v>
      </c>
      <c r="F324" s="52">
        <v>0</v>
      </c>
      <c r="G324" s="53">
        <v>0</v>
      </c>
      <c r="H324" s="54">
        <v>232234</v>
      </c>
      <c r="I324" s="52">
        <v>500000</v>
      </c>
    </row>
    <row r="325" spans="1:9" ht="12.95" hidden="1" customHeight="1" x14ac:dyDescent="0.25">
      <c r="A325" s="50" t="s">
        <v>7642</v>
      </c>
      <c r="B325" s="51" t="s">
        <v>5473</v>
      </c>
      <c r="C325" s="55" t="s">
        <v>48</v>
      </c>
      <c r="D325" s="52">
        <v>71597</v>
      </c>
      <c r="E325" s="52">
        <v>0</v>
      </c>
      <c r="F325" s="52">
        <v>0</v>
      </c>
      <c r="G325" s="53">
        <v>0</v>
      </c>
      <c r="H325" s="54">
        <v>428403</v>
      </c>
      <c r="I325" s="52">
        <v>500000</v>
      </c>
    </row>
    <row r="326" spans="1:9" ht="12.95" hidden="1" customHeight="1" x14ac:dyDescent="0.25">
      <c r="A326" s="50" t="s">
        <v>1208</v>
      </c>
      <c r="B326" s="51" t="s">
        <v>1209</v>
      </c>
      <c r="C326" s="55" t="s">
        <v>80</v>
      </c>
      <c r="D326" s="52">
        <v>61227</v>
      </c>
      <c r="E326" s="52">
        <v>252</v>
      </c>
      <c r="F326" s="52">
        <v>1</v>
      </c>
      <c r="G326" s="53">
        <v>253</v>
      </c>
      <c r="H326" s="54">
        <v>438520</v>
      </c>
      <c r="I326" s="52">
        <v>500000</v>
      </c>
    </row>
    <row r="327" spans="1:9" ht="12.95" hidden="1" customHeight="1" x14ac:dyDescent="0.25">
      <c r="A327" s="50" t="s">
        <v>7643</v>
      </c>
      <c r="B327" s="51" t="s">
        <v>6821</v>
      </c>
      <c r="C327" s="55" t="s">
        <v>92</v>
      </c>
      <c r="D327" s="52">
        <v>32732</v>
      </c>
      <c r="E327" s="52">
        <v>0</v>
      </c>
      <c r="F327" s="52">
        <v>0</v>
      </c>
      <c r="G327" s="53">
        <v>0</v>
      </c>
      <c r="H327" s="54">
        <v>467268</v>
      </c>
      <c r="I327" s="52">
        <v>500000</v>
      </c>
    </row>
    <row r="328" spans="1:9" ht="12.95" hidden="1" customHeight="1" x14ac:dyDescent="0.25">
      <c r="A328" s="50" t="s">
        <v>7644</v>
      </c>
      <c r="B328" s="51" t="s">
        <v>3861</v>
      </c>
      <c r="C328" s="55" t="s">
        <v>80</v>
      </c>
      <c r="D328" s="52">
        <v>59068</v>
      </c>
      <c r="E328" s="52">
        <v>0</v>
      </c>
      <c r="F328" s="52">
        <v>0</v>
      </c>
      <c r="G328" s="53">
        <v>0</v>
      </c>
      <c r="H328" s="54">
        <v>440932</v>
      </c>
      <c r="I328" s="52">
        <v>500000</v>
      </c>
    </row>
    <row r="329" spans="1:9" ht="12.95" hidden="1" customHeight="1" x14ac:dyDescent="0.25">
      <c r="A329" s="50" t="s">
        <v>7645</v>
      </c>
      <c r="B329" s="51" t="s">
        <v>4457</v>
      </c>
      <c r="C329" s="55" t="s">
        <v>26</v>
      </c>
      <c r="D329" s="52">
        <v>90793</v>
      </c>
      <c r="E329" s="52">
        <v>0</v>
      </c>
      <c r="F329" s="52">
        <v>0</v>
      </c>
      <c r="G329" s="53">
        <v>0</v>
      </c>
      <c r="H329" s="54">
        <v>409207</v>
      </c>
      <c r="I329" s="52">
        <v>500000</v>
      </c>
    </row>
    <row r="330" spans="1:9" ht="12.95" hidden="1" customHeight="1" x14ac:dyDescent="0.25">
      <c r="A330" s="50" t="s">
        <v>7646</v>
      </c>
      <c r="B330" s="51" t="s">
        <v>4617</v>
      </c>
      <c r="C330" s="55" t="s">
        <v>93</v>
      </c>
      <c r="D330" s="52">
        <v>39279</v>
      </c>
      <c r="E330" s="52">
        <v>0</v>
      </c>
      <c r="F330" s="52">
        <v>0</v>
      </c>
      <c r="G330" s="53">
        <v>0</v>
      </c>
      <c r="H330" s="54">
        <v>460721</v>
      </c>
      <c r="I330" s="52">
        <v>500000</v>
      </c>
    </row>
    <row r="331" spans="1:9" ht="12.95" hidden="1" customHeight="1" x14ac:dyDescent="0.25">
      <c r="A331" s="50" t="s">
        <v>7647</v>
      </c>
      <c r="B331" s="51" t="s">
        <v>5337</v>
      </c>
      <c r="C331" s="55" t="s">
        <v>199</v>
      </c>
      <c r="D331" s="52">
        <v>113559</v>
      </c>
      <c r="E331" s="52">
        <v>0</v>
      </c>
      <c r="F331" s="52">
        <v>0</v>
      </c>
      <c r="G331" s="53">
        <v>0</v>
      </c>
      <c r="H331" s="54">
        <v>386441</v>
      </c>
      <c r="I331" s="52">
        <v>500000</v>
      </c>
    </row>
    <row r="332" spans="1:9" ht="12.95" hidden="1" customHeight="1" x14ac:dyDescent="0.25">
      <c r="A332" s="50" t="s">
        <v>1218</v>
      </c>
      <c r="B332" s="51" t="s">
        <v>1219</v>
      </c>
      <c r="C332" s="55" t="s">
        <v>1220</v>
      </c>
      <c r="D332" s="52">
        <v>269441</v>
      </c>
      <c r="E332" s="52">
        <v>13218</v>
      </c>
      <c r="F332" s="52">
        <v>154</v>
      </c>
      <c r="G332" s="52">
        <v>13372</v>
      </c>
      <c r="H332" s="54">
        <v>217187</v>
      </c>
      <c r="I332" s="52">
        <v>500000</v>
      </c>
    </row>
    <row r="333" spans="1:9" ht="12.95" hidden="1" customHeight="1" x14ac:dyDescent="0.25">
      <c r="A333" s="50" t="s">
        <v>7648</v>
      </c>
      <c r="B333" s="51" t="s">
        <v>6363</v>
      </c>
      <c r="C333" s="55" t="s">
        <v>66</v>
      </c>
      <c r="D333" s="52">
        <v>54996</v>
      </c>
      <c r="E333" s="52">
        <v>0</v>
      </c>
      <c r="F333" s="52">
        <v>0</v>
      </c>
      <c r="G333" s="53">
        <v>0</v>
      </c>
      <c r="H333" s="54">
        <v>445004</v>
      </c>
      <c r="I333" s="52">
        <v>500000</v>
      </c>
    </row>
    <row r="334" spans="1:9" ht="12.95" hidden="1" customHeight="1" x14ac:dyDescent="0.25">
      <c r="A334" s="50" t="s">
        <v>1225</v>
      </c>
      <c r="B334" s="51" t="s">
        <v>1226</v>
      </c>
      <c r="C334" s="55" t="s">
        <v>696</v>
      </c>
      <c r="D334" s="52">
        <v>470059</v>
      </c>
      <c r="E334" s="52">
        <v>23397</v>
      </c>
      <c r="F334" s="52">
        <v>276</v>
      </c>
      <c r="G334" s="52">
        <v>23673</v>
      </c>
      <c r="H334" s="54">
        <v>6268</v>
      </c>
      <c r="I334" s="52">
        <v>500000</v>
      </c>
    </row>
    <row r="335" spans="1:9" ht="12.95" hidden="1" customHeight="1" x14ac:dyDescent="0.25">
      <c r="A335" s="50" t="s">
        <v>1227</v>
      </c>
      <c r="B335" s="51" t="s">
        <v>1228</v>
      </c>
      <c r="C335" s="55" t="s">
        <v>63</v>
      </c>
      <c r="D335" s="52">
        <v>159906</v>
      </c>
      <c r="E335" s="52">
        <v>7723</v>
      </c>
      <c r="F335" s="52">
        <v>90</v>
      </c>
      <c r="G335" s="52">
        <v>7813</v>
      </c>
      <c r="H335" s="54">
        <v>332281</v>
      </c>
      <c r="I335" s="52">
        <v>500000</v>
      </c>
    </row>
    <row r="336" spans="1:9" ht="12.95" hidden="1" customHeight="1" x14ac:dyDescent="0.25">
      <c r="A336" s="50" t="s">
        <v>7649</v>
      </c>
      <c r="B336" s="51" t="s">
        <v>6095</v>
      </c>
      <c r="C336" s="55" t="s">
        <v>130</v>
      </c>
      <c r="D336" s="52">
        <v>332099</v>
      </c>
      <c r="E336" s="52">
        <v>0</v>
      </c>
      <c r="F336" s="52">
        <v>0</v>
      </c>
      <c r="G336" s="53">
        <v>0</v>
      </c>
      <c r="H336" s="54">
        <v>167901</v>
      </c>
      <c r="I336" s="52">
        <v>500000</v>
      </c>
    </row>
    <row r="337" spans="1:9" ht="12.95" hidden="1" customHeight="1" x14ac:dyDescent="0.25">
      <c r="A337" s="50" t="s">
        <v>7650</v>
      </c>
      <c r="B337" s="51" t="s">
        <v>6220</v>
      </c>
      <c r="C337" s="55" t="s">
        <v>204</v>
      </c>
      <c r="D337" s="52">
        <v>353682</v>
      </c>
      <c r="E337" s="52">
        <v>0</v>
      </c>
      <c r="F337" s="52">
        <v>0</v>
      </c>
      <c r="G337" s="53">
        <v>0</v>
      </c>
      <c r="H337" s="54">
        <v>146318</v>
      </c>
      <c r="I337" s="52">
        <v>500000</v>
      </c>
    </row>
    <row r="338" spans="1:9" ht="12.95" hidden="1" customHeight="1" x14ac:dyDescent="0.25">
      <c r="A338" s="50" t="s">
        <v>7651</v>
      </c>
      <c r="B338" s="51" t="s">
        <v>6365</v>
      </c>
      <c r="C338" s="55" t="s">
        <v>66</v>
      </c>
      <c r="D338" s="52">
        <v>291116</v>
      </c>
      <c r="E338" s="52">
        <v>0</v>
      </c>
      <c r="F338" s="52">
        <v>0</v>
      </c>
      <c r="G338" s="53">
        <v>0</v>
      </c>
      <c r="H338" s="54">
        <v>208884</v>
      </c>
      <c r="I338" s="52">
        <v>500000</v>
      </c>
    </row>
    <row r="339" spans="1:9" ht="12.95" hidden="1" customHeight="1" x14ac:dyDescent="0.25">
      <c r="A339" s="50" t="s">
        <v>7652</v>
      </c>
      <c r="B339" s="51" t="s">
        <v>6366</v>
      </c>
      <c r="C339" s="55" t="s">
        <v>66</v>
      </c>
      <c r="D339" s="52">
        <v>255046</v>
      </c>
      <c r="E339" s="52">
        <v>0</v>
      </c>
      <c r="F339" s="52">
        <v>0</v>
      </c>
      <c r="G339" s="53">
        <v>0</v>
      </c>
      <c r="H339" s="54">
        <v>244954</v>
      </c>
      <c r="I339" s="52">
        <v>500000</v>
      </c>
    </row>
    <row r="340" spans="1:9" ht="12.95" hidden="1" customHeight="1" x14ac:dyDescent="0.25">
      <c r="A340" s="50" t="s">
        <v>7653</v>
      </c>
      <c r="B340" s="51" t="s">
        <v>5001</v>
      </c>
      <c r="C340" s="55" t="s">
        <v>99</v>
      </c>
      <c r="D340" s="52">
        <v>94030</v>
      </c>
      <c r="E340" s="52">
        <v>0</v>
      </c>
      <c r="F340" s="52">
        <v>0</v>
      </c>
      <c r="G340" s="53">
        <v>0</v>
      </c>
      <c r="H340" s="54">
        <v>405970</v>
      </c>
      <c r="I340" s="52">
        <v>500000</v>
      </c>
    </row>
    <row r="341" spans="1:9" ht="12.95" hidden="1" customHeight="1" x14ac:dyDescent="0.25">
      <c r="A341" s="50" t="s">
        <v>7654</v>
      </c>
      <c r="B341" s="51" t="s">
        <v>6221</v>
      </c>
      <c r="C341" s="55" t="s">
        <v>204</v>
      </c>
      <c r="D341" s="52">
        <v>157598</v>
      </c>
      <c r="E341" s="52">
        <v>0</v>
      </c>
      <c r="F341" s="52">
        <v>0</v>
      </c>
      <c r="G341" s="53">
        <v>0</v>
      </c>
      <c r="H341" s="54">
        <v>342402</v>
      </c>
      <c r="I341" s="52">
        <v>500000</v>
      </c>
    </row>
    <row r="342" spans="1:9" ht="12.95" hidden="1" customHeight="1" x14ac:dyDescent="0.25">
      <c r="A342" s="50" t="s">
        <v>7655</v>
      </c>
      <c r="B342" s="51" t="s">
        <v>6367</v>
      </c>
      <c r="C342" s="55" t="s">
        <v>66</v>
      </c>
      <c r="D342" s="52">
        <v>29535</v>
      </c>
      <c r="E342" s="52">
        <v>0</v>
      </c>
      <c r="F342" s="52">
        <v>0</v>
      </c>
      <c r="G342" s="53">
        <v>0</v>
      </c>
      <c r="H342" s="54">
        <v>470465</v>
      </c>
      <c r="I342" s="52">
        <v>500000</v>
      </c>
    </row>
    <row r="343" spans="1:9" ht="12.95" hidden="1" customHeight="1" x14ac:dyDescent="0.25">
      <c r="A343" s="50" t="s">
        <v>7656</v>
      </c>
      <c r="B343" s="51" t="s">
        <v>6096</v>
      </c>
      <c r="C343" s="55" t="s">
        <v>130</v>
      </c>
      <c r="D343" s="52">
        <v>37198</v>
      </c>
      <c r="E343" s="52">
        <v>0</v>
      </c>
      <c r="F343" s="52">
        <v>0</v>
      </c>
      <c r="G343" s="53">
        <v>0</v>
      </c>
      <c r="H343" s="54">
        <v>462802</v>
      </c>
      <c r="I343" s="52">
        <v>500000</v>
      </c>
    </row>
    <row r="344" spans="1:9" ht="12.95" hidden="1" customHeight="1" x14ac:dyDescent="0.25">
      <c r="A344" s="50" t="s">
        <v>1250</v>
      </c>
      <c r="B344" s="51" t="s">
        <v>4458</v>
      </c>
      <c r="C344" s="55" t="s">
        <v>26</v>
      </c>
      <c r="D344" s="52">
        <v>275886</v>
      </c>
      <c r="E344" s="52">
        <v>16652</v>
      </c>
      <c r="F344" s="52">
        <v>340</v>
      </c>
      <c r="G344" s="52">
        <v>16992</v>
      </c>
      <c r="H344" s="54">
        <v>207122</v>
      </c>
      <c r="I344" s="52">
        <v>500000</v>
      </c>
    </row>
    <row r="345" spans="1:9" ht="12.95" hidden="1" customHeight="1" x14ac:dyDescent="0.25">
      <c r="A345" s="50" t="s">
        <v>7657</v>
      </c>
      <c r="B345" s="51" t="s">
        <v>3863</v>
      </c>
      <c r="C345" s="55" t="s">
        <v>80</v>
      </c>
      <c r="D345" s="52">
        <v>388304</v>
      </c>
      <c r="E345" s="52">
        <v>0</v>
      </c>
      <c r="F345" s="52">
        <v>0</v>
      </c>
      <c r="G345" s="53">
        <v>0</v>
      </c>
      <c r="H345" s="54">
        <v>111696</v>
      </c>
      <c r="I345" s="52">
        <v>500000</v>
      </c>
    </row>
    <row r="346" spans="1:9" ht="12.95" hidden="1" customHeight="1" x14ac:dyDescent="0.25">
      <c r="A346" s="50" t="s">
        <v>7658</v>
      </c>
      <c r="B346" s="51" t="s">
        <v>6098</v>
      </c>
      <c r="C346" s="55" t="s">
        <v>130</v>
      </c>
      <c r="D346" s="52">
        <v>164959</v>
      </c>
      <c r="E346" s="52">
        <v>0</v>
      </c>
      <c r="F346" s="52">
        <v>0</v>
      </c>
      <c r="G346" s="53">
        <v>0</v>
      </c>
      <c r="H346" s="54">
        <v>335041</v>
      </c>
      <c r="I346" s="52">
        <v>500000</v>
      </c>
    </row>
    <row r="347" spans="1:9" ht="12.95" hidden="1" customHeight="1" x14ac:dyDescent="0.25">
      <c r="A347" s="50" t="s">
        <v>7659</v>
      </c>
      <c r="B347" s="51" t="s">
        <v>4149</v>
      </c>
      <c r="C347" s="55" t="s">
        <v>60</v>
      </c>
      <c r="D347" s="52">
        <v>17007</v>
      </c>
      <c r="E347" s="52">
        <v>0</v>
      </c>
      <c r="F347" s="52">
        <v>0</v>
      </c>
      <c r="G347" s="53">
        <v>0</v>
      </c>
      <c r="H347" s="54">
        <v>482993</v>
      </c>
      <c r="I347" s="52">
        <v>500000</v>
      </c>
    </row>
    <row r="348" spans="1:9" ht="12.95" hidden="1" customHeight="1" x14ac:dyDescent="0.25">
      <c r="A348" s="50" t="s">
        <v>7660</v>
      </c>
      <c r="B348" s="51" t="s">
        <v>5254</v>
      </c>
      <c r="C348" s="55" t="s">
        <v>125</v>
      </c>
      <c r="D348" s="52">
        <v>16012</v>
      </c>
      <c r="E348" s="52">
        <v>0</v>
      </c>
      <c r="F348" s="52">
        <v>0</v>
      </c>
      <c r="G348" s="53">
        <v>0</v>
      </c>
      <c r="H348" s="54">
        <v>483988</v>
      </c>
      <c r="I348" s="52">
        <v>500000</v>
      </c>
    </row>
    <row r="349" spans="1:9" ht="12.95" hidden="1" customHeight="1" x14ac:dyDescent="0.25">
      <c r="A349" s="50" t="s">
        <v>7661</v>
      </c>
      <c r="B349" s="51" t="s">
        <v>6372</v>
      </c>
      <c r="C349" s="55" t="s">
        <v>66</v>
      </c>
      <c r="D349" s="52">
        <v>33666</v>
      </c>
      <c r="E349" s="52">
        <v>0</v>
      </c>
      <c r="F349" s="52">
        <v>0</v>
      </c>
      <c r="G349" s="53">
        <v>0</v>
      </c>
      <c r="H349" s="54">
        <v>466334</v>
      </c>
      <c r="I349" s="52">
        <v>500000</v>
      </c>
    </row>
    <row r="350" spans="1:9" ht="12.95" hidden="1" customHeight="1" x14ac:dyDescent="0.25">
      <c r="A350" s="50" t="s">
        <v>7662</v>
      </c>
      <c r="B350" s="51" t="s">
        <v>5004</v>
      </c>
      <c r="C350" s="55" t="s">
        <v>99</v>
      </c>
      <c r="D350" s="52">
        <v>32876</v>
      </c>
      <c r="E350" s="52">
        <v>0</v>
      </c>
      <c r="F350" s="52">
        <v>0</v>
      </c>
      <c r="G350" s="53">
        <v>0</v>
      </c>
      <c r="H350" s="54">
        <v>467124</v>
      </c>
      <c r="I350" s="52">
        <v>500000</v>
      </c>
    </row>
    <row r="351" spans="1:9" ht="12.95" hidden="1" customHeight="1" x14ac:dyDescent="0.25">
      <c r="A351" s="50" t="s">
        <v>7663</v>
      </c>
      <c r="B351" s="51" t="s">
        <v>4624</v>
      </c>
      <c r="C351" s="55" t="s">
        <v>93</v>
      </c>
      <c r="D351" s="52">
        <v>107582</v>
      </c>
      <c r="E351" s="52">
        <v>0</v>
      </c>
      <c r="F351" s="52">
        <v>0</v>
      </c>
      <c r="G351" s="53">
        <v>0</v>
      </c>
      <c r="H351" s="54">
        <v>392418</v>
      </c>
      <c r="I351" s="52">
        <v>500000</v>
      </c>
    </row>
    <row r="352" spans="1:9" ht="12.95" hidden="1" customHeight="1" x14ac:dyDescent="0.25">
      <c r="A352" s="50" t="s">
        <v>7664</v>
      </c>
      <c r="B352" s="51" t="s">
        <v>5819</v>
      </c>
      <c r="C352" s="55" t="s">
        <v>32</v>
      </c>
      <c r="D352" s="52">
        <v>104168</v>
      </c>
      <c r="E352" s="52">
        <v>0</v>
      </c>
      <c r="F352" s="52">
        <v>0</v>
      </c>
      <c r="G352" s="53">
        <v>0</v>
      </c>
      <c r="H352" s="54">
        <v>395832</v>
      </c>
      <c r="I352" s="52">
        <v>500000</v>
      </c>
    </row>
    <row r="353" spans="1:9" ht="12.95" hidden="1" customHeight="1" x14ac:dyDescent="0.25">
      <c r="A353" s="50" t="s">
        <v>7665</v>
      </c>
      <c r="B353" s="51" t="s">
        <v>5820</v>
      </c>
      <c r="C353" s="55" t="s">
        <v>32</v>
      </c>
      <c r="D353" s="52">
        <v>445514</v>
      </c>
      <c r="E353" s="52">
        <v>0</v>
      </c>
      <c r="F353" s="52">
        <v>0</v>
      </c>
      <c r="G353" s="53">
        <v>0</v>
      </c>
      <c r="H353" s="54">
        <v>54486</v>
      </c>
      <c r="I353" s="52">
        <v>500000</v>
      </c>
    </row>
    <row r="354" spans="1:9" ht="12.95" hidden="1" customHeight="1" x14ac:dyDescent="0.25">
      <c r="A354" s="50" t="s">
        <v>7666</v>
      </c>
      <c r="B354" s="51" t="s">
        <v>5005</v>
      </c>
      <c r="C354" s="55" t="s">
        <v>99</v>
      </c>
      <c r="D354" s="52">
        <v>111043</v>
      </c>
      <c r="E354" s="52">
        <v>0</v>
      </c>
      <c r="F354" s="52">
        <v>0</v>
      </c>
      <c r="G354" s="53">
        <v>0</v>
      </c>
      <c r="H354" s="54">
        <v>388957</v>
      </c>
      <c r="I354" s="52">
        <v>500000</v>
      </c>
    </row>
    <row r="355" spans="1:9" ht="12.95" hidden="1" customHeight="1" x14ac:dyDescent="0.25">
      <c r="A355" s="50" t="s">
        <v>7667</v>
      </c>
      <c r="B355" s="51" t="s">
        <v>7029</v>
      </c>
      <c r="C355" s="55" t="s">
        <v>196</v>
      </c>
      <c r="D355" s="52">
        <v>110429</v>
      </c>
      <c r="E355" s="52">
        <v>0</v>
      </c>
      <c r="F355" s="52">
        <v>0</v>
      </c>
      <c r="G355" s="53">
        <v>0</v>
      </c>
      <c r="H355" s="54">
        <v>389571</v>
      </c>
      <c r="I355" s="52">
        <v>500000</v>
      </c>
    </row>
    <row r="356" spans="1:9" ht="12.95" hidden="1" customHeight="1" x14ac:dyDescent="0.25">
      <c r="A356" s="50" t="s">
        <v>7668</v>
      </c>
      <c r="B356" s="51" t="s">
        <v>3551</v>
      </c>
      <c r="C356" s="55" t="s">
        <v>43</v>
      </c>
      <c r="D356" s="52">
        <v>25804</v>
      </c>
      <c r="E356" s="52">
        <v>0</v>
      </c>
      <c r="F356" s="52">
        <v>0</v>
      </c>
      <c r="G356" s="53">
        <v>0</v>
      </c>
      <c r="H356" s="54">
        <v>474196</v>
      </c>
      <c r="I356" s="52">
        <v>500000</v>
      </c>
    </row>
    <row r="357" spans="1:9" ht="12.95" hidden="1" customHeight="1" x14ac:dyDescent="0.25">
      <c r="A357" s="50" t="s">
        <v>7669</v>
      </c>
      <c r="B357" s="51" t="s">
        <v>5821</v>
      </c>
      <c r="C357" s="55" t="s">
        <v>32</v>
      </c>
      <c r="D357" s="52">
        <v>117344</v>
      </c>
      <c r="E357" s="52">
        <v>0</v>
      </c>
      <c r="F357" s="52">
        <v>0</v>
      </c>
      <c r="G357" s="53">
        <v>0</v>
      </c>
      <c r="H357" s="54">
        <v>382656</v>
      </c>
      <c r="I357" s="52">
        <v>500000</v>
      </c>
    </row>
    <row r="358" spans="1:9" ht="12.95" hidden="1" customHeight="1" x14ac:dyDescent="0.25">
      <c r="A358" s="50" t="s">
        <v>7670</v>
      </c>
      <c r="B358" s="51" t="s">
        <v>4812</v>
      </c>
      <c r="C358" s="55" t="s">
        <v>225</v>
      </c>
      <c r="D358" s="52">
        <v>444466</v>
      </c>
      <c r="E358" s="52">
        <v>0</v>
      </c>
      <c r="F358" s="52">
        <v>0</v>
      </c>
      <c r="G358" s="53">
        <v>0</v>
      </c>
      <c r="H358" s="54">
        <v>55534</v>
      </c>
      <c r="I358" s="52">
        <v>500000</v>
      </c>
    </row>
    <row r="359" spans="1:9" ht="12.95" hidden="1" customHeight="1" x14ac:dyDescent="0.25">
      <c r="A359" s="50" t="s">
        <v>7671</v>
      </c>
      <c r="B359" s="51" t="s">
        <v>6222</v>
      </c>
      <c r="C359" s="55" t="s">
        <v>204</v>
      </c>
      <c r="D359" s="52">
        <v>54421</v>
      </c>
      <c r="E359" s="52">
        <v>0</v>
      </c>
      <c r="F359" s="52">
        <v>0</v>
      </c>
      <c r="G359" s="53">
        <v>0</v>
      </c>
      <c r="H359" s="54">
        <v>445579</v>
      </c>
      <c r="I359" s="52">
        <v>500000</v>
      </c>
    </row>
    <row r="360" spans="1:9" ht="12.95" hidden="1" customHeight="1" x14ac:dyDescent="0.25">
      <c r="A360" s="50" t="s">
        <v>7672</v>
      </c>
      <c r="B360" s="51" t="s">
        <v>3869</v>
      </c>
      <c r="C360" s="55" t="s">
        <v>80</v>
      </c>
      <c r="D360" s="52">
        <v>6110</v>
      </c>
      <c r="E360" s="52">
        <v>0</v>
      </c>
      <c r="F360" s="52">
        <v>0</v>
      </c>
      <c r="G360" s="53">
        <v>0</v>
      </c>
      <c r="H360" s="54">
        <v>493890</v>
      </c>
      <c r="I360" s="52">
        <v>500000</v>
      </c>
    </row>
    <row r="361" spans="1:9" ht="12.95" hidden="1" customHeight="1" x14ac:dyDescent="0.25">
      <c r="A361" s="50" t="s">
        <v>7673</v>
      </c>
      <c r="B361" s="51" t="s">
        <v>5341</v>
      </c>
      <c r="C361" s="55" t="s">
        <v>199</v>
      </c>
      <c r="D361" s="52">
        <v>117910</v>
      </c>
      <c r="E361" s="52">
        <v>0</v>
      </c>
      <c r="F361" s="52">
        <v>0</v>
      </c>
      <c r="G361" s="53">
        <v>0</v>
      </c>
      <c r="H361" s="54">
        <v>382090</v>
      </c>
      <c r="I361" s="52">
        <v>500000</v>
      </c>
    </row>
    <row r="362" spans="1:9" ht="12.95" hidden="1" customHeight="1" x14ac:dyDescent="0.25">
      <c r="A362" s="50" t="s">
        <v>7674</v>
      </c>
      <c r="B362" s="51" t="s">
        <v>6099</v>
      </c>
      <c r="C362" s="55" t="s">
        <v>130</v>
      </c>
      <c r="D362" s="52">
        <v>485886</v>
      </c>
      <c r="E362" s="52">
        <v>0</v>
      </c>
      <c r="F362" s="52">
        <v>0</v>
      </c>
      <c r="G362" s="53">
        <v>0</v>
      </c>
      <c r="H362" s="54">
        <v>14114</v>
      </c>
      <c r="I362" s="52">
        <v>500000</v>
      </c>
    </row>
    <row r="363" spans="1:9" ht="12.95" hidden="1" customHeight="1" x14ac:dyDescent="0.25">
      <c r="A363" s="50" t="s">
        <v>1315</v>
      </c>
      <c r="B363" s="51" t="s">
        <v>1316</v>
      </c>
      <c r="C363" s="55" t="s">
        <v>37</v>
      </c>
      <c r="D363" s="52">
        <v>75745</v>
      </c>
      <c r="E363" s="52">
        <v>3681</v>
      </c>
      <c r="F363" s="52">
        <v>43</v>
      </c>
      <c r="G363" s="52">
        <v>3724</v>
      </c>
      <c r="H363" s="54">
        <v>420531</v>
      </c>
      <c r="I363" s="52">
        <v>500000</v>
      </c>
    </row>
    <row r="364" spans="1:9" ht="12.95" hidden="1" customHeight="1" x14ac:dyDescent="0.25">
      <c r="A364" s="50" t="s">
        <v>7675</v>
      </c>
      <c r="B364" s="51" t="s">
        <v>4150</v>
      </c>
      <c r="C364" s="55" t="s">
        <v>60</v>
      </c>
      <c r="D364" s="52">
        <v>22522</v>
      </c>
      <c r="E364" s="52">
        <v>0</v>
      </c>
      <c r="F364" s="52">
        <v>0</v>
      </c>
      <c r="G364" s="53">
        <v>0</v>
      </c>
      <c r="H364" s="54">
        <v>477478</v>
      </c>
      <c r="I364" s="52">
        <v>500000</v>
      </c>
    </row>
    <row r="365" spans="1:9" ht="12.95" hidden="1" customHeight="1" x14ac:dyDescent="0.25">
      <c r="A365" s="50" t="s">
        <v>7676</v>
      </c>
      <c r="B365" s="51" t="s">
        <v>4749</v>
      </c>
      <c r="C365" s="55" t="s">
        <v>292</v>
      </c>
      <c r="D365" s="52">
        <v>469591</v>
      </c>
      <c r="E365" s="52">
        <v>0</v>
      </c>
      <c r="F365" s="52">
        <v>0</v>
      </c>
      <c r="G365" s="53">
        <v>0</v>
      </c>
      <c r="H365" s="54">
        <v>30409</v>
      </c>
      <c r="I365" s="52">
        <v>500000</v>
      </c>
    </row>
    <row r="366" spans="1:9" ht="12.95" hidden="1" customHeight="1" x14ac:dyDescent="0.25">
      <c r="A366" s="50" t="s">
        <v>7677</v>
      </c>
      <c r="B366" s="51" t="s">
        <v>5615</v>
      </c>
      <c r="C366" s="55" t="s">
        <v>178</v>
      </c>
      <c r="D366" s="52">
        <v>206390</v>
      </c>
      <c r="E366" s="52">
        <v>0</v>
      </c>
      <c r="F366" s="52">
        <v>0</v>
      </c>
      <c r="G366" s="53">
        <v>0</v>
      </c>
      <c r="H366" s="54">
        <v>293610</v>
      </c>
      <c r="I366" s="52">
        <v>500000</v>
      </c>
    </row>
    <row r="367" spans="1:9" ht="12.95" hidden="1" customHeight="1" x14ac:dyDescent="0.25">
      <c r="A367" s="50" t="s">
        <v>1331</v>
      </c>
      <c r="B367" s="51" t="s">
        <v>1332</v>
      </c>
      <c r="C367" s="55" t="s">
        <v>80</v>
      </c>
      <c r="D367" s="52">
        <v>309756</v>
      </c>
      <c r="E367" s="52">
        <v>1229</v>
      </c>
      <c r="F367" s="52">
        <v>1</v>
      </c>
      <c r="G367" s="52">
        <v>1230</v>
      </c>
      <c r="H367" s="54">
        <v>189014</v>
      </c>
      <c r="I367" s="52">
        <v>500000</v>
      </c>
    </row>
    <row r="368" spans="1:9" ht="12.95" hidden="1" customHeight="1" x14ac:dyDescent="0.25">
      <c r="A368" s="50" t="s">
        <v>7678</v>
      </c>
      <c r="B368" s="51" t="s">
        <v>5476</v>
      </c>
      <c r="C368" s="55" t="s">
        <v>48</v>
      </c>
      <c r="D368" s="52">
        <v>31336</v>
      </c>
      <c r="E368" s="52">
        <v>0</v>
      </c>
      <c r="F368" s="52">
        <v>0</v>
      </c>
      <c r="G368" s="53">
        <v>0</v>
      </c>
      <c r="H368" s="54">
        <v>468664</v>
      </c>
      <c r="I368" s="52">
        <v>500000</v>
      </c>
    </row>
    <row r="369" spans="1:9" ht="12.95" hidden="1" customHeight="1" x14ac:dyDescent="0.25">
      <c r="A369" s="50" t="s">
        <v>7679</v>
      </c>
      <c r="B369" s="51" t="s">
        <v>4750</v>
      </c>
      <c r="C369" s="55" t="s">
        <v>292</v>
      </c>
      <c r="D369" s="52">
        <v>7486</v>
      </c>
      <c r="E369" s="52">
        <v>0</v>
      </c>
      <c r="F369" s="52">
        <v>0</v>
      </c>
      <c r="G369" s="53">
        <v>0</v>
      </c>
      <c r="H369" s="54">
        <v>492514</v>
      </c>
      <c r="I369" s="52">
        <v>500000</v>
      </c>
    </row>
    <row r="370" spans="1:9" ht="12.95" hidden="1" customHeight="1" x14ac:dyDescent="0.25">
      <c r="A370" s="50" t="s">
        <v>7680</v>
      </c>
      <c r="B370" s="51" t="s">
        <v>6826</v>
      </c>
      <c r="C370" s="55" t="s">
        <v>92</v>
      </c>
      <c r="D370" s="52">
        <v>21241</v>
      </c>
      <c r="E370" s="52">
        <v>0</v>
      </c>
      <c r="F370" s="52">
        <v>0</v>
      </c>
      <c r="G370" s="53">
        <v>0</v>
      </c>
      <c r="H370" s="54">
        <v>478759</v>
      </c>
      <c r="I370" s="52">
        <v>500000</v>
      </c>
    </row>
    <row r="371" spans="1:9" ht="12.95" hidden="1" customHeight="1" x14ac:dyDescent="0.25">
      <c r="A371" s="50" t="s">
        <v>7681</v>
      </c>
      <c r="B371" s="51" t="s">
        <v>4151</v>
      </c>
      <c r="C371" s="55" t="s">
        <v>60</v>
      </c>
      <c r="D371" s="52">
        <v>31645</v>
      </c>
      <c r="E371" s="52">
        <v>0</v>
      </c>
      <c r="F371" s="52">
        <v>0</v>
      </c>
      <c r="G371" s="53">
        <v>0</v>
      </c>
      <c r="H371" s="54">
        <v>468355</v>
      </c>
      <c r="I371" s="52">
        <v>500000</v>
      </c>
    </row>
    <row r="372" spans="1:9" ht="12.95" hidden="1" customHeight="1" x14ac:dyDescent="0.25">
      <c r="A372" s="50" t="s">
        <v>1361</v>
      </c>
      <c r="B372" s="51" t="s">
        <v>1362</v>
      </c>
      <c r="C372" s="55" t="s">
        <v>80</v>
      </c>
      <c r="D372" s="52">
        <v>398142</v>
      </c>
      <c r="E372" s="52">
        <v>28835</v>
      </c>
      <c r="F372" s="52">
        <v>242</v>
      </c>
      <c r="G372" s="52">
        <v>29077</v>
      </c>
      <c r="H372" s="54">
        <v>72781</v>
      </c>
      <c r="I372" s="52">
        <v>500000</v>
      </c>
    </row>
    <row r="373" spans="1:9" ht="12.95" hidden="1" customHeight="1" x14ac:dyDescent="0.25">
      <c r="A373" s="50" t="s">
        <v>7682</v>
      </c>
      <c r="B373" s="51" t="s">
        <v>6373</v>
      </c>
      <c r="C373" s="55" t="s">
        <v>66</v>
      </c>
      <c r="D373" s="52">
        <v>45583</v>
      </c>
      <c r="E373" s="52">
        <v>0</v>
      </c>
      <c r="F373" s="52">
        <v>0</v>
      </c>
      <c r="G373" s="53">
        <v>0</v>
      </c>
      <c r="H373" s="54">
        <v>454417</v>
      </c>
      <c r="I373" s="52">
        <v>500000</v>
      </c>
    </row>
    <row r="374" spans="1:9" ht="12.95" hidden="1" customHeight="1" x14ac:dyDescent="0.25">
      <c r="A374" s="50" t="s">
        <v>7683</v>
      </c>
      <c r="B374" s="51" t="s">
        <v>3552</v>
      </c>
      <c r="C374" s="55" t="s">
        <v>43</v>
      </c>
      <c r="D374" s="52">
        <v>96521</v>
      </c>
      <c r="E374" s="52">
        <v>0</v>
      </c>
      <c r="F374" s="52">
        <v>0</v>
      </c>
      <c r="G374" s="53">
        <v>0</v>
      </c>
      <c r="H374" s="54">
        <v>403479</v>
      </c>
      <c r="I374" s="52">
        <v>500000</v>
      </c>
    </row>
    <row r="375" spans="1:9" ht="12.95" hidden="1" customHeight="1" x14ac:dyDescent="0.25">
      <c r="A375" s="50" t="s">
        <v>7684</v>
      </c>
      <c r="B375" s="51" t="s">
        <v>3873</v>
      </c>
      <c r="C375" s="55" t="s">
        <v>80</v>
      </c>
      <c r="D375" s="52">
        <v>56543</v>
      </c>
      <c r="E375" s="52">
        <v>0</v>
      </c>
      <c r="F375" s="52">
        <v>0</v>
      </c>
      <c r="G375" s="53">
        <v>0</v>
      </c>
      <c r="H375" s="54">
        <v>443457</v>
      </c>
      <c r="I375" s="52">
        <v>500000</v>
      </c>
    </row>
    <row r="376" spans="1:9" ht="12.95" hidden="1" customHeight="1" x14ac:dyDescent="0.25">
      <c r="A376" s="50" t="s">
        <v>7685</v>
      </c>
      <c r="B376" s="51" t="s">
        <v>5826</v>
      </c>
      <c r="C376" s="55" t="s">
        <v>32</v>
      </c>
      <c r="D376" s="52">
        <v>336074</v>
      </c>
      <c r="E376" s="52">
        <v>0</v>
      </c>
      <c r="F376" s="52">
        <v>0</v>
      </c>
      <c r="G376" s="53">
        <v>0</v>
      </c>
      <c r="H376" s="54">
        <v>163926</v>
      </c>
      <c r="I376" s="52">
        <v>500000</v>
      </c>
    </row>
    <row r="377" spans="1:9" ht="12.95" hidden="1" customHeight="1" x14ac:dyDescent="0.25">
      <c r="A377" s="50" t="s">
        <v>7686</v>
      </c>
      <c r="B377" s="51" t="s">
        <v>3874</v>
      </c>
      <c r="C377" s="55" t="s">
        <v>80</v>
      </c>
      <c r="D377" s="52">
        <v>41928</v>
      </c>
      <c r="E377" s="52">
        <v>0</v>
      </c>
      <c r="F377" s="52">
        <v>0</v>
      </c>
      <c r="G377" s="53">
        <v>0</v>
      </c>
      <c r="H377" s="54">
        <v>458072</v>
      </c>
      <c r="I377" s="52">
        <v>500000</v>
      </c>
    </row>
    <row r="378" spans="1:9" ht="12.95" hidden="1" customHeight="1" x14ac:dyDescent="0.25">
      <c r="A378" s="50" t="s">
        <v>7687</v>
      </c>
      <c r="B378" s="51" t="s">
        <v>4108</v>
      </c>
      <c r="C378" s="55" t="s">
        <v>29</v>
      </c>
      <c r="D378" s="52">
        <v>39110</v>
      </c>
      <c r="E378" s="52">
        <v>0</v>
      </c>
      <c r="F378" s="52">
        <v>0</v>
      </c>
      <c r="G378" s="53">
        <v>0</v>
      </c>
      <c r="H378" s="54">
        <v>460890</v>
      </c>
      <c r="I378" s="52">
        <v>500000</v>
      </c>
    </row>
    <row r="379" spans="1:9" ht="12.95" hidden="1" customHeight="1" x14ac:dyDescent="0.25">
      <c r="A379" s="50" t="s">
        <v>7688</v>
      </c>
      <c r="B379" s="51" t="s">
        <v>4626</v>
      </c>
      <c r="C379" s="55" t="s">
        <v>93</v>
      </c>
      <c r="D379" s="52">
        <v>174875</v>
      </c>
      <c r="E379" s="52">
        <v>0</v>
      </c>
      <c r="F379" s="52">
        <v>0</v>
      </c>
      <c r="G379" s="52">
        <v>0</v>
      </c>
      <c r="H379" s="54">
        <v>325125</v>
      </c>
      <c r="I379" s="52">
        <v>500000</v>
      </c>
    </row>
    <row r="380" spans="1:9" ht="12.95" hidden="1" customHeight="1" x14ac:dyDescent="0.25">
      <c r="A380" s="50" t="s">
        <v>7689</v>
      </c>
      <c r="B380" s="51" t="s">
        <v>4312</v>
      </c>
      <c r="C380" s="55" t="s">
        <v>37</v>
      </c>
      <c r="D380" s="52">
        <v>181354</v>
      </c>
      <c r="E380" s="52">
        <v>0</v>
      </c>
      <c r="F380" s="52">
        <v>0</v>
      </c>
      <c r="G380" s="53">
        <v>0</v>
      </c>
      <c r="H380" s="54">
        <v>318646</v>
      </c>
      <c r="I380" s="52">
        <v>500000</v>
      </c>
    </row>
    <row r="381" spans="1:9" ht="12.95" hidden="1" customHeight="1" x14ac:dyDescent="0.25">
      <c r="A381" s="50" t="s">
        <v>7690</v>
      </c>
      <c r="B381" s="51" t="s">
        <v>6375</v>
      </c>
      <c r="C381" s="55" t="s">
        <v>66</v>
      </c>
      <c r="D381" s="52">
        <v>131498</v>
      </c>
      <c r="E381" s="52">
        <v>0</v>
      </c>
      <c r="F381" s="52">
        <v>0</v>
      </c>
      <c r="G381" s="53">
        <v>0</v>
      </c>
      <c r="H381" s="54">
        <v>368502</v>
      </c>
      <c r="I381" s="52">
        <v>500000</v>
      </c>
    </row>
    <row r="382" spans="1:9" ht="12.95" hidden="1" customHeight="1" x14ac:dyDescent="0.25">
      <c r="A382" s="50" t="s">
        <v>7691</v>
      </c>
      <c r="B382" s="51" t="s">
        <v>4637</v>
      </c>
      <c r="C382" s="55" t="s">
        <v>93</v>
      </c>
      <c r="D382" s="52">
        <v>15713</v>
      </c>
      <c r="E382" s="52">
        <v>0</v>
      </c>
      <c r="F382" s="52">
        <v>0</v>
      </c>
      <c r="G382" s="53">
        <v>0</v>
      </c>
      <c r="H382" s="54">
        <v>484287</v>
      </c>
      <c r="I382" s="52">
        <v>500000</v>
      </c>
    </row>
    <row r="383" spans="1:9" ht="12.95" hidden="1" customHeight="1" x14ac:dyDescent="0.25">
      <c r="A383" s="50" t="s">
        <v>7692</v>
      </c>
      <c r="B383" s="51" t="s">
        <v>5125</v>
      </c>
      <c r="C383" s="55" t="s">
        <v>524</v>
      </c>
      <c r="D383" s="52">
        <v>14258</v>
      </c>
      <c r="E383" s="52">
        <v>0</v>
      </c>
      <c r="F383" s="52">
        <v>0</v>
      </c>
      <c r="G383" s="53">
        <v>0</v>
      </c>
      <c r="H383" s="54">
        <v>485742</v>
      </c>
      <c r="I383" s="52">
        <v>500000</v>
      </c>
    </row>
    <row r="384" spans="1:9" ht="12.95" hidden="1" customHeight="1" x14ac:dyDescent="0.25">
      <c r="A384" s="50" t="s">
        <v>7693</v>
      </c>
      <c r="B384" s="51" t="s">
        <v>4109</v>
      </c>
      <c r="C384" s="55" t="s">
        <v>29</v>
      </c>
      <c r="D384" s="52">
        <v>11057</v>
      </c>
      <c r="E384" s="52">
        <v>0</v>
      </c>
      <c r="F384" s="52">
        <v>0</v>
      </c>
      <c r="G384" s="53">
        <v>0</v>
      </c>
      <c r="H384" s="54">
        <v>488943</v>
      </c>
      <c r="I384" s="52">
        <v>500000</v>
      </c>
    </row>
    <row r="385" spans="1:9" ht="12.95" hidden="1" customHeight="1" x14ac:dyDescent="0.25">
      <c r="A385" s="50" t="s">
        <v>7694</v>
      </c>
      <c r="B385" s="51" t="s">
        <v>4192</v>
      </c>
      <c r="C385" s="55" t="s">
        <v>2971</v>
      </c>
      <c r="D385" s="52">
        <v>37536</v>
      </c>
      <c r="E385" s="52">
        <v>0</v>
      </c>
      <c r="F385" s="52">
        <v>0</v>
      </c>
      <c r="G385" s="53">
        <v>0</v>
      </c>
      <c r="H385" s="54">
        <v>462464</v>
      </c>
      <c r="I385" s="52">
        <v>500000</v>
      </c>
    </row>
    <row r="386" spans="1:9" ht="12.95" hidden="1" customHeight="1" x14ac:dyDescent="0.25">
      <c r="A386" s="50" t="s">
        <v>7695</v>
      </c>
      <c r="B386" s="51" t="s">
        <v>6552</v>
      </c>
      <c r="C386" s="55" t="s">
        <v>109</v>
      </c>
      <c r="D386" s="52">
        <v>193606</v>
      </c>
      <c r="E386" s="52">
        <v>0</v>
      </c>
      <c r="F386" s="52">
        <v>0</v>
      </c>
      <c r="G386" s="53">
        <v>0</v>
      </c>
      <c r="H386" s="54">
        <v>306394</v>
      </c>
      <c r="I386" s="52">
        <v>500000</v>
      </c>
    </row>
    <row r="387" spans="1:9" ht="12.95" hidden="1" customHeight="1" x14ac:dyDescent="0.25">
      <c r="A387" s="50" t="s">
        <v>7696</v>
      </c>
      <c r="B387" s="51" t="s">
        <v>6553</v>
      </c>
      <c r="C387" s="55" t="s">
        <v>109</v>
      </c>
      <c r="D387" s="52">
        <v>66924</v>
      </c>
      <c r="E387" s="52">
        <v>0</v>
      </c>
      <c r="F387" s="52">
        <v>0</v>
      </c>
      <c r="G387" s="53">
        <v>0</v>
      </c>
      <c r="H387" s="54">
        <v>433076</v>
      </c>
      <c r="I387" s="52">
        <v>500000</v>
      </c>
    </row>
    <row r="388" spans="1:9" ht="12.95" hidden="1" customHeight="1" x14ac:dyDescent="0.25">
      <c r="A388" s="50" t="s">
        <v>7697</v>
      </c>
      <c r="B388" s="51" t="s">
        <v>4464</v>
      </c>
      <c r="C388" s="55" t="s">
        <v>26</v>
      </c>
      <c r="D388" s="52">
        <v>44417</v>
      </c>
      <c r="E388" s="52">
        <v>0</v>
      </c>
      <c r="F388" s="52">
        <v>0</v>
      </c>
      <c r="G388" s="53">
        <v>0</v>
      </c>
      <c r="H388" s="54">
        <v>455583</v>
      </c>
      <c r="I388" s="52">
        <v>500000</v>
      </c>
    </row>
    <row r="389" spans="1:9" ht="12.95" hidden="1" customHeight="1" x14ac:dyDescent="0.25">
      <c r="A389" s="50" t="s">
        <v>7698</v>
      </c>
      <c r="B389" s="51" t="s">
        <v>3652</v>
      </c>
      <c r="C389" s="55" t="s">
        <v>139</v>
      </c>
      <c r="D389" s="52">
        <v>70347</v>
      </c>
      <c r="E389" s="52">
        <v>0</v>
      </c>
      <c r="F389" s="52">
        <v>0</v>
      </c>
      <c r="G389" s="53">
        <v>0</v>
      </c>
      <c r="H389" s="54">
        <v>429653</v>
      </c>
      <c r="I389" s="52">
        <v>500000</v>
      </c>
    </row>
    <row r="390" spans="1:9" ht="12.95" hidden="1" customHeight="1" x14ac:dyDescent="0.25">
      <c r="A390" s="50" t="s">
        <v>7699</v>
      </c>
      <c r="B390" s="51" t="s">
        <v>4316</v>
      </c>
      <c r="C390" s="55" t="s">
        <v>37</v>
      </c>
      <c r="D390" s="52">
        <v>397293</v>
      </c>
      <c r="E390" s="52">
        <v>0</v>
      </c>
      <c r="F390" s="52">
        <v>0</v>
      </c>
      <c r="G390" s="53">
        <v>0</v>
      </c>
      <c r="H390" s="54">
        <v>102707</v>
      </c>
      <c r="I390" s="52">
        <v>500000</v>
      </c>
    </row>
    <row r="391" spans="1:9" ht="12.95" hidden="1" customHeight="1" x14ac:dyDescent="0.25">
      <c r="A391" s="50" t="s">
        <v>7700</v>
      </c>
      <c r="B391" s="51" t="s">
        <v>6602</v>
      </c>
      <c r="C391" s="55" t="s">
        <v>764</v>
      </c>
      <c r="D391" s="52">
        <v>54919</v>
      </c>
      <c r="E391" s="52">
        <v>0</v>
      </c>
      <c r="F391" s="52">
        <v>0</v>
      </c>
      <c r="G391" s="53">
        <v>0</v>
      </c>
      <c r="H391" s="54">
        <v>445081</v>
      </c>
      <c r="I391" s="52">
        <v>500000</v>
      </c>
    </row>
    <row r="392" spans="1:9" ht="12.95" hidden="1" customHeight="1" x14ac:dyDescent="0.25">
      <c r="A392" s="50" t="s">
        <v>7701</v>
      </c>
      <c r="B392" s="51" t="s">
        <v>3554</v>
      </c>
      <c r="C392" s="55" t="s">
        <v>43</v>
      </c>
      <c r="D392" s="52">
        <v>448264</v>
      </c>
      <c r="E392" s="52">
        <v>0</v>
      </c>
      <c r="F392" s="52">
        <v>0</v>
      </c>
      <c r="G392" s="53">
        <v>0</v>
      </c>
      <c r="H392" s="54">
        <v>51736</v>
      </c>
      <c r="I392" s="52">
        <v>500000</v>
      </c>
    </row>
    <row r="393" spans="1:9" ht="12.95" hidden="1" customHeight="1" x14ac:dyDescent="0.25">
      <c r="A393" s="50" t="s">
        <v>1447</v>
      </c>
      <c r="B393" s="51" t="s">
        <v>1448</v>
      </c>
      <c r="C393" s="55" t="s">
        <v>92</v>
      </c>
      <c r="D393" s="52">
        <v>283804</v>
      </c>
      <c r="E393" s="52">
        <v>18458</v>
      </c>
      <c r="F393" s="52">
        <v>176</v>
      </c>
      <c r="G393" s="53">
        <v>18634</v>
      </c>
      <c r="H393" s="54">
        <v>197562</v>
      </c>
      <c r="I393" s="52">
        <v>500000</v>
      </c>
    </row>
    <row r="394" spans="1:9" ht="12.95" hidden="1" customHeight="1" x14ac:dyDescent="0.25">
      <c r="A394" s="50" t="s">
        <v>7702</v>
      </c>
      <c r="B394" s="51" t="s">
        <v>7223</v>
      </c>
      <c r="C394" s="55" t="s">
        <v>72</v>
      </c>
      <c r="D394" s="52">
        <v>138292</v>
      </c>
      <c r="E394" s="52">
        <v>0</v>
      </c>
      <c r="F394" s="52">
        <v>0</v>
      </c>
      <c r="G394" s="52">
        <v>0</v>
      </c>
      <c r="H394" s="54">
        <v>361708</v>
      </c>
      <c r="I394" s="52">
        <v>500000</v>
      </c>
    </row>
    <row r="395" spans="1:9" ht="12.95" hidden="1" customHeight="1" x14ac:dyDescent="0.25">
      <c r="A395" s="50" t="s">
        <v>7703</v>
      </c>
      <c r="B395" s="51" t="s">
        <v>6379</v>
      </c>
      <c r="C395" s="55" t="s">
        <v>66</v>
      </c>
      <c r="D395" s="52">
        <v>49739</v>
      </c>
      <c r="E395" s="52">
        <v>0</v>
      </c>
      <c r="F395" s="52">
        <v>0</v>
      </c>
      <c r="G395" s="53">
        <v>0</v>
      </c>
      <c r="H395" s="54">
        <v>450261</v>
      </c>
      <c r="I395" s="52">
        <v>500000</v>
      </c>
    </row>
    <row r="396" spans="1:9" ht="12.95" hidden="1" customHeight="1" x14ac:dyDescent="0.25">
      <c r="A396" s="50" t="s">
        <v>7704</v>
      </c>
      <c r="B396" s="51" t="s">
        <v>5833</v>
      </c>
      <c r="C396" s="55" t="s">
        <v>32</v>
      </c>
      <c r="D396" s="52">
        <v>105234</v>
      </c>
      <c r="E396" s="52">
        <v>0</v>
      </c>
      <c r="F396" s="52">
        <v>0</v>
      </c>
      <c r="G396" s="53">
        <v>0</v>
      </c>
      <c r="H396" s="54">
        <v>394766</v>
      </c>
      <c r="I396" s="52">
        <v>500000</v>
      </c>
    </row>
    <row r="397" spans="1:9" ht="12.95" hidden="1" customHeight="1" x14ac:dyDescent="0.25">
      <c r="A397" s="50" t="s">
        <v>1465</v>
      </c>
      <c r="B397" s="51" t="s">
        <v>1466</v>
      </c>
      <c r="C397" s="55" t="s">
        <v>144</v>
      </c>
      <c r="D397" s="52">
        <v>142391</v>
      </c>
      <c r="E397" s="52">
        <v>6887</v>
      </c>
      <c r="F397" s="52">
        <v>80</v>
      </c>
      <c r="G397" s="53">
        <v>6967</v>
      </c>
      <c r="H397" s="54">
        <v>350642</v>
      </c>
      <c r="I397" s="52">
        <v>500000</v>
      </c>
    </row>
    <row r="398" spans="1:9" ht="12.95" hidden="1" customHeight="1" x14ac:dyDescent="0.25">
      <c r="A398" s="50" t="s">
        <v>7705</v>
      </c>
      <c r="B398" s="51" t="s">
        <v>5834</v>
      </c>
      <c r="C398" s="55" t="s">
        <v>32</v>
      </c>
      <c r="D398" s="52">
        <v>118674</v>
      </c>
      <c r="E398" s="52">
        <v>0</v>
      </c>
      <c r="F398" s="52">
        <v>0</v>
      </c>
      <c r="G398" s="52">
        <v>0</v>
      </c>
      <c r="H398" s="54">
        <v>381326</v>
      </c>
      <c r="I398" s="52">
        <v>500000</v>
      </c>
    </row>
    <row r="399" spans="1:9" ht="12.95" hidden="1" customHeight="1" x14ac:dyDescent="0.25">
      <c r="A399" s="50" t="s">
        <v>7706</v>
      </c>
      <c r="B399" s="51" t="s">
        <v>5619</v>
      </c>
      <c r="C399" s="55" t="s">
        <v>178</v>
      </c>
      <c r="D399" s="52">
        <v>417854</v>
      </c>
      <c r="E399" s="52">
        <v>0</v>
      </c>
      <c r="F399" s="52">
        <v>0</v>
      </c>
      <c r="G399" s="53">
        <v>0</v>
      </c>
      <c r="H399" s="54">
        <v>82146</v>
      </c>
      <c r="I399" s="52">
        <v>500000</v>
      </c>
    </row>
    <row r="400" spans="1:9" ht="12.95" hidden="1" customHeight="1" x14ac:dyDescent="0.25">
      <c r="A400" s="50" t="s">
        <v>1469</v>
      </c>
      <c r="B400" s="51" t="s">
        <v>1470</v>
      </c>
      <c r="C400" s="55" t="s">
        <v>96</v>
      </c>
      <c r="D400" s="52">
        <v>36947</v>
      </c>
      <c r="E400" s="52">
        <v>1810</v>
      </c>
      <c r="F400" s="52">
        <v>21</v>
      </c>
      <c r="G400" s="53">
        <v>1831</v>
      </c>
      <c r="H400" s="54">
        <v>461222</v>
      </c>
      <c r="I400" s="52">
        <v>500000</v>
      </c>
    </row>
    <row r="401" spans="1:9" ht="12.95" hidden="1" customHeight="1" x14ac:dyDescent="0.25">
      <c r="A401" s="50" t="s">
        <v>7707</v>
      </c>
      <c r="B401" s="51" t="s">
        <v>7224</v>
      </c>
      <c r="C401" s="55" t="s">
        <v>72</v>
      </c>
      <c r="D401" s="52">
        <v>15141</v>
      </c>
      <c r="E401" s="52">
        <v>0</v>
      </c>
      <c r="F401" s="52">
        <v>0</v>
      </c>
      <c r="G401" s="52">
        <v>0</v>
      </c>
      <c r="H401" s="54">
        <v>484859</v>
      </c>
      <c r="I401" s="52">
        <v>500000</v>
      </c>
    </row>
    <row r="402" spans="1:9" ht="12.95" hidden="1" customHeight="1" x14ac:dyDescent="0.25">
      <c r="A402" s="50" t="s">
        <v>1475</v>
      </c>
      <c r="B402" s="51" t="s">
        <v>1476</v>
      </c>
      <c r="C402" s="55" t="s">
        <v>80</v>
      </c>
      <c r="D402" s="52">
        <v>196815</v>
      </c>
      <c r="E402" s="52">
        <v>14527</v>
      </c>
      <c r="F402" s="52">
        <v>157</v>
      </c>
      <c r="G402" s="53">
        <v>14684</v>
      </c>
      <c r="H402" s="54">
        <v>288501</v>
      </c>
      <c r="I402" s="52">
        <v>500000</v>
      </c>
    </row>
    <row r="403" spans="1:9" ht="12.95" hidden="1" customHeight="1" x14ac:dyDescent="0.25">
      <c r="A403" s="50" t="s">
        <v>7708</v>
      </c>
      <c r="B403" s="51" t="s">
        <v>4640</v>
      </c>
      <c r="C403" s="55" t="s">
        <v>93</v>
      </c>
      <c r="D403" s="52">
        <v>288952</v>
      </c>
      <c r="E403" s="52">
        <v>0</v>
      </c>
      <c r="F403" s="52">
        <v>0</v>
      </c>
      <c r="G403" s="52">
        <v>0</v>
      </c>
      <c r="H403" s="54">
        <v>211048</v>
      </c>
      <c r="I403" s="52">
        <v>500000</v>
      </c>
    </row>
    <row r="404" spans="1:9" ht="12.95" hidden="1" customHeight="1" x14ac:dyDescent="0.25">
      <c r="A404" s="50" t="s">
        <v>7709</v>
      </c>
      <c r="B404" s="51" t="s">
        <v>3885</v>
      </c>
      <c r="C404" s="55" t="s">
        <v>80</v>
      </c>
      <c r="D404" s="52">
        <v>343805</v>
      </c>
      <c r="E404" s="52">
        <v>0</v>
      </c>
      <c r="F404" s="52">
        <v>0</v>
      </c>
      <c r="G404" s="53">
        <v>0</v>
      </c>
      <c r="H404" s="54">
        <v>156195</v>
      </c>
      <c r="I404" s="52">
        <v>500000</v>
      </c>
    </row>
    <row r="405" spans="1:9" ht="12.95" hidden="1" customHeight="1" x14ac:dyDescent="0.25">
      <c r="A405" s="50" t="s">
        <v>7710</v>
      </c>
      <c r="B405" s="51" t="s">
        <v>6383</v>
      </c>
      <c r="C405" s="55" t="s">
        <v>66</v>
      </c>
      <c r="D405" s="52">
        <v>82249</v>
      </c>
      <c r="E405" s="52">
        <v>0</v>
      </c>
      <c r="F405" s="52">
        <v>0</v>
      </c>
      <c r="G405" s="53">
        <v>0</v>
      </c>
      <c r="H405" s="54">
        <v>417751</v>
      </c>
      <c r="I405" s="52">
        <v>500000</v>
      </c>
    </row>
    <row r="406" spans="1:9" ht="12.95" hidden="1" customHeight="1" x14ac:dyDescent="0.25">
      <c r="A406" s="50" t="s">
        <v>1491</v>
      </c>
      <c r="B406" s="51" t="s">
        <v>1492</v>
      </c>
      <c r="C406" s="55" t="s">
        <v>43</v>
      </c>
      <c r="D406" s="52">
        <v>369009</v>
      </c>
      <c r="E406" s="52">
        <v>17815</v>
      </c>
      <c r="F406" s="52">
        <v>207</v>
      </c>
      <c r="G406" s="53">
        <v>18022</v>
      </c>
      <c r="H406" s="54">
        <v>112969</v>
      </c>
      <c r="I406" s="52">
        <v>500000</v>
      </c>
    </row>
    <row r="407" spans="1:9" ht="12.95" hidden="1" customHeight="1" x14ac:dyDescent="0.25">
      <c r="A407" s="50" t="s">
        <v>7711</v>
      </c>
      <c r="B407" s="51" t="s">
        <v>5477</v>
      </c>
      <c r="C407" s="55" t="s">
        <v>48</v>
      </c>
      <c r="D407" s="52">
        <v>23569</v>
      </c>
      <c r="E407" s="52">
        <v>0</v>
      </c>
      <c r="F407" s="52">
        <v>0</v>
      </c>
      <c r="G407" s="52">
        <v>0</v>
      </c>
      <c r="H407" s="54">
        <v>476431</v>
      </c>
      <c r="I407" s="52">
        <v>500000</v>
      </c>
    </row>
    <row r="408" spans="1:9" ht="12.95" hidden="1" customHeight="1" x14ac:dyDescent="0.25">
      <c r="A408" s="50" t="s">
        <v>7712</v>
      </c>
      <c r="B408" s="51" t="s">
        <v>4814</v>
      </c>
      <c r="C408" s="55" t="s">
        <v>225</v>
      </c>
      <c r="D408" s="52">
        <v>117258</v>
      </c>
      <c r="E408" s="52">
        <v>0</v>
      </c>
      <c r="F408" s="52">
        <v>0</v>
      </c>
      <c r="G408" s="53">
        <v>0</v>
      </c>
      <c r="H408" s="54">
        <v>382742</v>
      </c>
      <c r="I408" s="52">
        <v>500000</v>
      </c>
    </row>
    <row r="409" spans="1:9" ht="12.95" hidden="1" customHeight="1" x14ac:dyDescent="0.25">
      <c r="A409" s="50" t="s">
        <v>7713</v>
      </c>
      <c r="B409" s="51" t="s">
        <v>5344</v>
      </c>
      <c r="C409" s="55" t="s">
        <v>199</v>
      </c>
      <c r="D409" s="52">
        <v>409399</v>
      </c>
      <c r="E409" s="52">
        <v>0</v>
      </c>
      <c r="F409" s="52">
        <v>0</v>
      </c>
      <c r="G409" s="53">
        <v>0</v>
      </c>
      <c r="H409" s="54">
        <v>90601</v>
      </c>
      <c r="I409" s="52">
        <v>500000</v>
      </c>
    </row>
    <row r="410" spans="1:9" ht="12.95" hidden="1" customHeight="1" x14ac:dyDescent="0.25">
      <c r="A410" s="50" t="s">
        <v>7714</v>
      </c>
      <c r="B410" s="51" t="s">
        <v>3887</v>
      </c>
      <c r="C410" s="55" t="s">
        <v>80</v>
      </c>
      <c r="D410" s="52">
        <v>189117</v>
      </c>
      <c r="E410" s="52">
        <v>0</v>
      </c>
      <c r="F410" s="52">
        <v>0</v>
      </c>
      <c r="G410" s="53">
        <v>0</v>
      </c>
      <c r="H410" s="54">
        <v>310883</v>
      </c>
      <c r="I410" s="52">
        <v>500000</v>
      </c>
    </row>
    <row r="411" spans="1:9" ht="12.95" hidden="1" customHeight="1" x14ac:dyDescent="0.25">
      <c r="A411" s="50" t="s">
        <v>7715</v>
      </c>
      <c r="B411" s="51" t="s">
        <v>5838</v>
      </c>
      <c r="C411" s="55" t="s">
        <v>32</v>
      </c>
      <c r="D411" s="52">
        <v>334422</v>
      </c>
      <c r="E411" s="52">
        <v>0</v>
      </c>
      <c r="F411" s="52">
        <v>0</v>
      </c>
      <c r="G411" s="53">
        <v>0</v>
      </c>
      <c r="H411" s="54">
        <v>165578</v>
      </c>
      <c r="I411" s="52">
        <v>500000</v>
      </c>
    </row>
    <row r="412" spans="1:9" ht="12.95" hidden="1" customHeight="1" x14ac:dyDescent="0.25">
      <c r="A412" s="50" t="s">
        <v>7716</v>
      </c>
      <c r="B412" s="51" t="s">
        <v>5345</v>
      </c>
      <c r="C412" s="55" t="s">
        <v>199</v>
      </c>
      <c r="D412" s="52">
        <v>29970</v>
      </c>
      <c r="E412" s="52">
        <v>0</v>
      </c>
      <c r="F412" s="52">
        <v>0</v>
      </c>
      <c r="G412" s="53">
        <v>0</v>
      </c>
      <c r="H412" s="54">
        <v>470030</v>
      </c>
      <c r="I412" s="52">
        <v>500000</v>
      </c>
    </row>
    <row r="413" spans="1:9" ht="12.95" hidden="1" customHeight="1" x14ac:dyDescent="0.25">
      <c r="A413" s="50" t="s">
        <v>7717</v>
      </c>
      <c r="B413" s="51" t="s">
        <v>4863</v>
      </c>
      <c r="C413" s="55" t="s">
        <v>77</v>
      </c>
      <c r="D413" s="52">
        <v>68799</v>
      </c>
      <c r="E413" s="52">
        <v>0</v>
      </c>
      <c r="F413" s="52">
        <v>0</v>
      </c>
      <c r="G413" s="53">
        <v>0</v>
      </c>
      <c r="H413" s="54">
        <v>431201</v>
      </c>
      <c r="I413" s="52">
        <v>500000</v>
      </c>
    </row>
    <row r="414" spans="1:9" ht="12.95" hidden="1" customHeight="1" x14ac:dyDescent="0.25">
      <c r="A414" s="50" t="s">
        <v>7718</v>
      </c>
      <c r="B414" s="51" t="s">
        <v>5839</v>
      </c>
      <c r="C414" s="55" t="s">
        <v>32</v>
      </c>
      <c r="D414" s="52">
        <v>396742</v>
      </c>
      <c r="E414" s="52">
        <v>0</v>
      </c>
      <c r="F414" s="52">
        <v>0</v>
      </c>
      <c r="G414" s="53">
        <v>0</v>
      </c>
      <c r="H414" s="54">
        <v>103258</v>
      </c>
      <c r="I414" s="52">
        <v>500000</v>
      </c>
    </row>
    <row r="415" spans="1:9" ht="12.95" hidden="1" customHeight="1" x14ac:dyDescent="0.25">
      <c r="A415" s="50" t="s">
        <v>7719</v>
      </c>
      <c r="B415" s="51" t="s">
        <v>6835</v>
      </c>
      <c r="C415" s="55" t="s">
        <v>92</v>
      </c>
      <c r="D415" s="52">
        <v>274750</v>
      </c>
      <c r="E415" s="52">
        <v>0</v>
      </c>
      <c r="F415" s="52">
        <v>0</v>
      </c>
      <c r="G415" s="52">
        <v>0</v>
      </c>
      <c r="H415" s="54">
        <v>225250</v>
      </c>
      <c r="I415" s="52">
        <v>500000</v>
      </c>
    </row>
    <row r="416" spans="1:9" ht="12.95" hidden="1" customHeight="1" x14ac:dyDescent="0.25">
      <c r="A416" s="50" t="s">
        <v>7720</v>
      </c>
      <c r="B416" s="51" t="s">
        <v>5346</v>
      </c>
      <c r="C416" s="55" t="s">
        <v>199</v>
      </c>
      <c r="D416" s="52">
        <v>47216</v>
      </c>
      <c r="E416" s="52">
        <v>0</v>
      </c>
      <c r="F416" s="52">
        <v>0</v>
      </c>
      <c r="G416" s="53">
        <v>0</v>
      </c>
      <c r="H416" s="54">
        <v>452784</v>
      </c>
      <c r="I416" s="52">
        <v>500000</v>
      </c>
    </row>
    <row r="417" spans="1:9" ht="12.95" hidden="1" customHeight="1" x14ac:dyDescent="0.25">
      <c r="A417" s="50" t="s">
        <v>7721</v>
      </c>
      <c r="B417" s="51" t="s">
        <v>6109</v>
      </c>
      <c r="C417" s="55" t="s">
        <v>130</v>
      </c>
      <c r="D417" s="52">
        <v>168704</v>
      </c>
      <c r="E417" s="52">
        <v>0</v>
      </c>
      <c r="F417" s="52">
        <v>0</v>
      </c>
      <c r="G417" s="53">
        <v>0</v>
      </c>
      <c r="H417" s="54">
        <v>331296</v>
      </c>
      <c r="I417" s="52">
        <v>500000</v>
      </c>
    </row>
    <row r="418" spans="1:9" ht="12.95" hidden="1" customHeight="1" x14ac:dyDescent="0.25">
      <c r="A418" s="50" t="s">
        <v>1539</v>
      </c>
      <c r="B418" s="51" t="s">
        <v>1540</v>
      </c>
      <c r="C418" s="55" t="s">
        <v>63</v>
      </c>
      <c r="D418" s="52">
        <v>166221</v>
      </c>
      <c r="E418" s="52">
        <v>8116</v>
      </c>
      <c r="F418" s="52">
        <v>95</v>
      </c>
      <c r="G418" s="53">
        <v>8211</v>
      </c>
      <c r="H418" s="54">
        <v>325568</v>
      </c>
      <c r="I418" s="52">
        <v>500000</v>
      </c>
    </row>
    <row r="419" spans="1:9" ht="12.95" hidden="1" customHeight="1" x14ac:dyDescent="0.25">
      <c r="A419" s="50" t="s">
        <v>7722</v>
      </c>
      <c r="B419" s="51" t="s">
        <v>5347</v>
      </c>
      <c r="C419" s="55" t="s">
        <v>199</v>
      </c>
      <c r="D419" s="52">
        <v>18569</v>
      </c>
      <c r="E419" s="52">
        <v>0</v>
      </c>
      <c r="F419" s="52">
        <v>0</v>
      </c>
      <c r="G419" s="53">
        <v>0</v>
      </c>
      <c r="H419" s="54">
        <v>481431</v>
      </c>
      <c r="I419" s="52">
        <v>500000</v>
      </c>
    </row>
    <row r="420" spans="1:9" ht="12.95" hidden="1" customHeight="1" x14ac:dyDescent="0.25">
      <c r="A420" s="50" t="s">
        <v>7723</v>
      </c>
      <c r="B420" s="51" t="s">
        <v>4644</v>
      </c>
      <c r="C420" s="55" t="s">
        <v>93</v>
      </c>
      <c r="D420" s="52">
        <v>62548</v>
      </c>
      <c r="E420" s="52">
        <v>0</v>
      </c>
      <c r="F420" s="52">
        <v>0</v>
      </c>
      <c r="G420" s="52">
        <v>0</v>
      </c>
      <c r="H420" s="54">
        <v>437452</v>
      </c>
      <c r="I420" s="52">
        <v>500000</v>
      </c>
    </row>
    <row r="421" spans="1:9" ht="12.95" hidden="1" customHeight="1" x14ac:dyDescent="0.25">
      <c r="A421" s="50" t="s">
        <v>1559</v>
      </c>
      <c r="B421" s="51" t="s">
        <v>1560</v>
      </c>
      <c r="C421" s="55" t="s">
        <v>313</v>
      </c>
      <c r="D421" s="52">
        <v>110878</v>
      </c>
      <c r="E421" s="52">
        <v>5598</v>
      </c>
      <c r="F421" s="52">
        <v>67</v>
      </c>
      <c r="G421" s="52">
        <v>5665</v>
      </c>
      <c r="H421" s="54">
        <v>383457</v>
      </c>
      <c r="I421" s="52">
        <v>500000</v>
      </c>
    </row>
    <row r="422" spans="1:9" ht="12.95" hidden="1" customHeight="1" x14ac:dyDescent="0.25">
      <c r="A422" s="50" t="s">
        <v>1563</v>
      </c>
      <c r="B422" s="51" t="s">
        <v>1564</v>
      </c>
      <c r="C422" s="55" t="s">
        <v>80</v>
      </c>
      <c r="D422" s="52">
        <v>348926</v>
      </c>
      <c r="E422" s="52">
        <v>24705</v>
      </c>
      <c r="F422" s="52">
        <v>256</v>
      </c>
      <c r="G422" s="53">
        <v>24961</v>
      </c>
      <c r="H422" s="54">
        <v>126113</v>
      </c>
      <c r="I422" s="52">
        <v>500000</v>
      </c>
    </row>
    <row r="423" spans="1:9" ht="12.95" hidden="1" customHeight="1" x14ac:dyDescent="0.25">
      <c r="A423" s="50" t="s">
        <v>7724</v>
      </c>
      <c r="B423" s="51" t="s">
        <v>5568</v>
      </c>
      <c r="C423" s="55" t="s">
        <v>1220</v>
      </c>
      <c r="D423" s="52">
        <v>439512</v>
      </c>
      <c r="E423" s="52">
        <v>0</v>
      </c>
      <c r="F423" s="52">
        <v>0</v>
      </c>
      <c r="G423" s="53">
        <v>0</v>
      </c>
      <c r="H423" s="54">
        <v>60488</v>
      </c>
      <c r="I423" s="52">
        <v>500000</v>
      </c>
    </row>
    <row r="424" spans="1:9" ht="12.95" hidden="1" customHeight="1" x14ac:dyDescent="0.25">
      <c r="A424" s="50" t="s">
        <v>7725</v>
      </c>
      <c r="B424" s="51" t="s">
        <v>4645</v>
      </c>
      <c r="C424" s="55" t="s">
        <v>93</v>
      </c>
      <c r="D424" s="52">
        <v>140717</v>
      </c>
      <c r="E424" s="52">
        <v>0</v>
      </c>
      <c r="F424" s="52">
        <v>0</v>
      </c>
      <c r="G424" s="52">
        <v>0</v>
      </c>
      <c r="H424" s="54">
        <v>359283</v>
      </c>
      <c r="I424" s="52">
        <v>500000</v>
      </c>
    </row>
    <row r="425" spans="1:9" ht="12.95" hidden="1" customHeight="1" x14ac:dyDescent="0.25">
      <c r="A425" s="50" t="s">
        <v>7726</v>
      </c>
      <c r="B425" s="51" t="s">
        <v>6393</v>
      </c>
      <c r="C425" s="55" t="s">
        <v>66</v>
      </c>
      <c r="D425" s="52">
        <v>19204</v>
      </c>
      <c r="E425" s="52">
        <v>0</v>
      </c>
      <c r="F425" s="52">
        <v>0</v>
      </c>
      <c r="G425" s="52">
        <v>0</v>
      </c>
      <c r="H425" s="54">
        <v>480796</v>
      </c>
      <c r="I425" s="52">
        <v>500000</v>
      </c>
    </row>
    <row r="426" spans="1:9" ht="12.95" hidden="1" customHeight="1" x14ac:dyDescent="0.25">
      <c r="A426" s="50" t="s">
        <v>7727</v>
      </c>
      <c r="B426" s="51" t="s">
        <v>7082</v>
      </c>
      <c r="C426" s="55" t="s">
        <v>490</v>
      </c>
      <c r="D426" s="52">
        <v>210858</v>
      </c>
      <c r="E426" s="52">
        <v>0</v>
      </c>
      <c r="F426" s="52">
        <v>0</v>
      </c>
      <c r="G426" s="53">
        <v>0</v>
      </c>
      <c r="H426" s="54">
        <v>289142</v>
      </c>
      <c r="I426" s="52">
        <v>500000</v>
      </c>
    </row>
    <row r="427" spans="1:9" ht="12.95" hidden="1" customHeight="1" x14ac:dyDescent="0.25">
      <c r="A427" s="50" t="s">
        <v>1599</v>
      </c>
      <c r="B427" s="51" t="s">
        <v>1600</v>
      </c>
      <c r="C427" s="55" t="s">
        <v>80</v>
      </c>
      <c r="D427" s="52">
        <v>335004</v>
      </c>
      <c r="E427" s="52">
        <v>17154</v>
      </c>
      <c r="F427" s="52">
        <v>206</v>
      </c>
      <c r="G427" s="53">
        <v>17360</v>
      </c>
      <c r="H427" s="54">
        <v>147636</v>
      </c>
      <c r="I427" s="52">
        <v>500000</v>
      </c>
    </row>
    <row r="428" spans="1:9" ht="12.95" hidden="1" customHeight="1" x14ac:dyDescent="0.25">
      <c r="A428" s="50" t="s">
        <v>7728</v>
      </c>
      <c r="B428" s="51" t="s">
        <v>5010</v>
      </c>
      <c r="C428" s="55" t="s">
        <v>99</v>
      </c>
      <c r="D428" s="52">
        <v>238782</v>
      </c>
      <c r="E428" s="52">
        <v>0</v>
      </c>
      <c r="F428" s="52">
        <v>0</v>
      </c>
      <c r="G428" s="53">
        <v>0</v>
      </c>
      <c r="H428" s="54">
        <v>261218</v>
      </c>
      <c r="I428" s="52">
        <v>500000</v>
      </c>
    </row>
    <row r="429" spans="1:9" ht="12.95" hidden="1" customHeight="1" x14ac:dyDescent="0.25">
      <c r="A429" s="50" t="s">
        <v>7729</v>
      </c>
      <c r="B429" s="51" t="s">
        <v>6398</v>
      </c>
      <c r="C429" s="55" t="s">
        <v>66</v>
      </c>
      <c r="D429" s="52">
        <v>336929</v>
      </c>
      <c r="E429" s="52">
        <v>0</v>
      </c>
      <c r="F429" s="52">
        <v>0</v>
      </c>
      <c r="G429" s="53">
        <v>0</v>
      </c>
      <c r="H429" s="54">
        <v>163071</v>
      </c>
      <c r="I429" s="52">
        <v>500000</v>
      </c>
    </row>
    <row r="430" spans="1:9" ht="12.95" hidden="1" customHeight="1" x14ac:dyDescent="0.25">
      <c r="A430" s="50" t="s">
        <v>7730</v>
      </c>
      <c r="B430" s="51" t="s">
        <v>6402</v>
      </c>
      <c r="C430" s="55" t="s">
        <v>66</v>
      </c>
      <c r="D430" s="52">
        <v>267853</v>
      </c>
      <c r="E430" s="52">
        <v>0</v>
      </c>
      <c r="F430" s="52">
        <v>0</v>
      </c>
      <c r="G430" s="52">
        <v>0</v>
      </c>
      <c r="H430" s="54">
        <v>232147</v>
      </c>
      <c r="I430" s="52">
        <v>500000</v>
      </c>
    </row>
    <row r="431" spans="1:9" ht="12.95" hidden="1" customHeight="1" x14ac:dyDescent="0.25">
      <c r="A431" s="50" t="s">
        <v>7731</v>
      </c>
      <c r="B431" s="51" t="s">
        <v>5349</v>
      </c>
      <c r="C431" s="55" t="s">
        <v>199</v>
      </c>
      <c r="D431" s="52">
        <v>44826</v>
      </c>
      <c r="E431" s="52">
        <v>0</v>
      </c>
      <c r="F431" s="52">
        <v>0</v>
      </c>
      <c r="G431" s="53">
        <v>0</v>
      </c>
      <c r="H431" s="54">
        <v>455174</v>
      </c>
      <c r="I431" s="52">
        <v>500000</v>
      </c>
    </row>
    <row r="432" spans="1:9" ht="12.95" hidden="1" customHeight="1" x14ac:dyDescent="0.25">
      <c r="A432" s="50" t="s">
        <v>7732</v>
      </c>
      <c r="B432" s="51" t="s">
        <v>4865</v>
      </c>
      <c r="C432" s="55" t="s">
        <v>77</v>
      </c>
      <c r="D432" s="52">
        <v>7748</v>
      </c>
      <c r="E432" s="52">
        <v>0</v>
      </c>
      <c r="F432" s="52">
        <v>0</v>
      </c>
      <c r="G432" s="53">
        <v>0</v>
      </c>
      <c r="H432" s="54">
        <v>492252</v>
      </c>
      <c r="I432" s="52">
        <v>500000</v>
      </c>
    </row>
    <row r="433" spans="1:9" ht="12.95" hidden="1" customHeight="1" x14ac:dyDescent="0.25">
      <c r="A433" s="50" t="s">
        <v>7733</v>
      </c>
      <c r="B433" s="51" t="s">
        <v>3893</v>
      </c>
      <c r="C433" s="55" t="s">
        <v>80</v>
      </c>
      <c r="D433" s="52">
        <v>171227</v>
      </c>
      <c r="E433" s="52">
        <v>0</v>
      </c>
      <c r="F433" s="52">
        <v>0</v>
      </c>
      <c r="G433" s="53">
        <v>0</v>
      </c>
      <c r="H433" s="54">
        <v>328773</v>
      </c>
      <c r="I433" s="52">
        <v>500000</v>
      </c>
    </row>
    <row r="434" spans="1:9" ht="12.95" hidden="1" customHeight="1" x14ac:dyDescent="0.25">
      <c r="A434" s="50" t="s">
        <v>7734</v>
      </c>
      <c r="B434" s="51" t="s">
        <v>4649</v>
      </c>
      <c r="C434" s="55" t="s">
        <v>93</v>
      </c>
      <c r="D434" s="52">
        <v>332245</v>
      </c>
      <c r="E434" s="52">
        <v>0</v>
      </c>
      <c r="F434" s="52">
        <v>0</v>
      </c>
      <c r="G434" s="53">
        <v>0</v>
      </c>
      <c r="H434" s="54">
        <v>167755</v>
      </c>
      <c r="I434" s="52">
        <v>500000</v>
      </c>
    </row>
    <row r="435" spans="1:9" ht="12.95" hidden="1" customHeight="1" x14ac:dyDescent="0.25">
      <c r="A435" s="50" t="s">
        <v>1637</v>
      </c>
      <c r="B435" s="51" t="s">
        <v>1638</v>
      </c>
      <c r="C435" s="55" t="s">
        <v>93</v>
      </c>
      <c r="D435" s="52">
        <v>434306</v>
      </c>
      <c r="E435" s="52">
        <v>21613</v>
      </c>
      <c r="F435" s="52">
        <v>256</v>
      </c>
      <c r="G435" s="53">
        <v>21869</v>
      </c>
      <c r="H435" s="54">
        <v>43825</v>
      </c>
      <c r="I435" s="52">
        <v>500000</v>
      </c>
    </row>
    <row r="436" spans="1:9" ht="12.95" hidden="1" customHeight="1" x14ac:dyDescent="0.25">
      <c r="A436" s="50" t="s">
        <v>7735</v>
      </c>
      <c r="B436" s="51" t="s">
        <v>1640</v>
      </c>
      <c r="C436" s="55" t="s">
        <v>80</v>
      </c>
      <c r="D436" s="52">
        <v>310107</v>
      </c>
      <c r="E436" s="52">
        <v>0</v>
      </c>
      <c r="F436" s="52">
        <v>0</v>
      </c>
      <c r="G436" s="53">
        <v>0</v>
      </c>
      <c r="H436" s="54">
        <v>189893</v>
      </c>
      <c r="I436" s="52">
        <v>500000</v>
      </c>
    </row>
    <row r="437" spans="1:9" ht="12.95" hidden="1" customHeight="1" x14ac:dyDescent="0.25">
      <c r="A437" s="50" t="s">
        <v>7736</v>
      </c>
      <c r="B437" s="51" t="s">
        <v>5351</v>
      </c>
      <c r="C437" s="55" t="s">
        <v>199</v>
      </c>
      <c r="D437" s="52">
        <v>224284</v>
      </c>
      <c r="E437" s="52">
        <v>0</v>
      </c>
      <c r="F437" s="52">
        <v>0</v>
      </c>
      <c r="G437" s="53">
        <v>0</v>
      </c>
      <c r="H437" s="54">
        <v>275716</v>
      </c>
      <c r="I437" s="52">
        <v>500000</v>
      </c>
    </row>
    <row r="438" spans="1:9" ht="12.95" hidden="1" customHeight="1" x14ac:dyDescent="0.25">
      <c r="A438" s="50" t="s">
        <v>7737</v>
      </c>
      <c r="B438" s="51" t="s">
        <v>6111</v>
      </c>
      <c r="C438" s="55" t="s">
        <v>130</v>
      </c>
      <c r="D438" s="52">
        <v>35237</v>
      </c>
      <c r="E438" s="52">
        <v>0</v>
      </c>
      <c r="F438" s="52">
        <v>0</v>
      </c>
      <c r="G438" s="52">
        <v>0</v>
      </c>
      <c r="H438" s="54">
        <v>464763</v>
      </c>
      <c r="I438" s="52">
        <v>500000</v>
      </c>
    </row>
    <row r="439" spans="1:9" ht="12.95" hidden="1" customHeight="1" x14ac:dyDescent="0.25">
      <c r="A439" s="50" t="s">
        <v>7738</v>
      </c>
      <c r="B439" s="51" t="s">
        <v>4332</v>
      </c>
      <c r="C439" s="55" t="s">
        <v>37</v>
      </c>
      <c r="D439" s="52">
        <v>492820</v>
      </c>
      <c r="E439" s="52">
        <v>0</v>
      </c>
      <c r="F439" s="52">
        <v>0</v>
      </c>
      <c r="G439" s="53">
        <v>0</v>
      </c>
      <c r="H439" s="54">
        <v>7180</v>
      </c>
      <c r="I439" s="52">
        <v>500000</v>
      </c>
    </row>
    <row r="440" spans="1:9" ht="12.95" hidden="1" customHeight="1" x14ac:dyDescent="0.25">
      <c r="A440" s="50" t="s">
        <v>7739</v>
      </c>
      <c r="B440" s="51" t="s">
        <v>3898</v>
      </c>
      <c r="C440" s="55" t="s">
        <v>80</v>
      </c>
      <c r="D440" s="52">
        <v>174062</v>
      </c>
      <c r="E440" s="52">
        <v>0</v>
      </c>
      <c r="F440" s="52">
        <v>0</v>
      </c>
      <c r="G440" s="53">
        <v>0</v>
      </c>
      <c r="H440" s="54">
        <v>325938</v>
      </c>
      <c r="I440" s="52">
        <v>500000</v>
      </c>
    </row>
    <row r="441" spans="1:9" ht="12.95" hidden="1" customHeight="1" x14ac:dyDescent="0.25">
      <c r="A441" s="50" t="s">
        <v>7740</v>
      </c>
      <c r="B441" s="51" t="s">
        <v>4930</v>
      </c>
      <c r="C441" s="55" t="s">
        <v>239</v>
      </c>
      <c r="D441" s="52">
        <v>316992</v>
      </c>
      <c r="E441" s="52">
        <v>0</v>
      </c>
      <c r="F441" s="52">
        <v>0</v>
      </c>
      <c r="G441" s="53">
        <v>0</v>
      </c>
      <c r="H441" s="54">
        <v>183008</v>
      </c>
      <c r="I441" s="52">
        <v>500000</v>
      </c>
    </row>
    <row r="442" spans="1:9" ht="12.95" hidden="1" customHeight="1" x14ac:dyDescent="0.25">
      <c r="A442" s="50" t="s">
        <v>7741</v>
      </c>
      <c r="B442" s="51" t="s">
        <v>4867</v>
      </c>
      <c r="C442" s="55" t="s">
        <v>77</v>
      </c>
      <c r="D442" s="52">
        <v>45392</v>
      </c>
      <c r="E442" s="52">
        <v>0</v>
      </c>
      <c r="F442" s="52">
        <v>0</v>
      </c>
      <c r="G442" s="53">
        <v>0</v>
      </c>
      <c r="H442" s="54">
        <v>454608</v>
      </c>
      <c r="I442" s="52">
        <v>500000</v>
      </c>
    </row>
    <row r="443" spans="1:9" ht="12.95" hidden="1" customHeight="1" x14ac:dyDescent="0.25">
      <c r="A443" s="50" t="s">
        <v>7742</v>
      </c>
      <c r="B443" s="51" t="s">
        <v>5672</v>
      </c>
      <c r="C443" s="55" t="s">
        <v>529</v>
      </c>
      <c r="D443" s="52">
        <v>399419</v>
      </c>
      <c r="E443" s="52">
        <v>0</v>
      </c>
      <c r="F443" s="52">
        <v>0</v>
      </c>
      <c r="G443" s="53">
        <v>0</v>
      </c>
      <c r="H443" s="54">
        <v>100581</v>
      </c>
      <c r="I443" s="52">
        <v>500000</v>
      </c>
    </row>
    <row r="444" spans="1:9" ht="12.95" hidden="1" customHeight="1" x14ac:dyDescent="0.25">
      <c r="A444" s="50" t="s">
        <v>7743</v>
      </c>
      <c r="B444" s="51" t="s">
        <v>4468</v>
      </c>
      <c r="C444" s="55" t="s">
        <v>26</v>
      </c>
      <c r="D444" s="52">
        <v>23030</v>
      </c>
      <c r="E444" s="52">
        <v>0</v>
      </c>
      <c r="F444" s="52">
        <v>0</v>
      </c>
      <c r="G444" s="53">
        <v>0</v>
      </c>
      <c r="H444" s="54">
        <v>476970</v>
      </c>
      <c r="I444" s="52">
        <v>500000</v>
      </c>
    </row>
    <row r="445" spans="1:9" ht="12.95" hidden="1" customHeight="1" x14ac:dyDescent="0.25">
      <c r="A445" s="50" t="s">
        <v>7744</v>
      </c>
      <c r="B445" s="51" t="s">
        <v>5260</v>
      </c>
      <c r="C445" s="55" t="s">
        <v>125</v>
      </c>
      <c r="D445" s="52">
        <v>74012</v>
      </c>
      <c r="E445" s="52">
        <v>0</v>
      </c>
      <c r="F445" s="52">
        <v>0</v>
      </c>
      <c r="G445" s="53">
        <v>0</v>
      </c>
      <c r="H445" s="54">
        <v>425988</v>
      </c>
      <c r="I445" s="52">
        <v>500000</v>
      </c>
    </row>
    <row r="446" spans="1:9" ht="12.95" hidden="1" customHeight="1" x14ac:dyDescent="0.25">
      <c r="A446" s="50" t="s">
        <v>7745</v>
      </c>
      <c r="B446" s="51" t="s">
        <v>4652</v>
      </c>
      <c r="C446" s="55" t="s">
        <v>93</v>
      </c>
      <c r="D446" s="52">
        <v>22405</v>
      </c>
      <c r="E446" s="52">
        <v>0</v>
      </c>
      <c r="F446" s="52">
        <v>0</v>
      </c>
      <c r="G446" s="53">
        <v>0</v>
      </c>
      <c r="H446" s="54">
        <v>477595</v>
      </c>
      <c r="I446" s="52">
        <v>500000</v>
      </c>
    </row>
    <row r="447" spans="1:9" ht="12.95" hidden="1" customHeight="1" x14ac:dyDescent="0.25">
      <c r="A447" s="50" t="s">
        <v>7746</v>
      </c>
      <c r="B447" s="51" t="s">
        <v>4653</v>
      </c>
      <c r="C447" s="55" t="s">
        <v>93</v>
      </c>
      <c r="D447" s="52">
        <v>382008</v>
      </c>
      <c r="E447" s="52">
        <v>0</v>
      </c>
      <c r="F447" s="52">
        <v>0</v>
      </c>
      <c r="G447" s="53">
        <v>0</v>
      </c>
      <c r="H447" s="54">
        <v>117992</v>
      </c>
      <c r="I447" s="52">
        <v>500000</v>
      </c>
    </row>
    <row r="448" spans="1:9" ht="12.95" hidden="1" customHeight="1" x14ac:dyDescent="0.25">
      <c r="A448" s="50" t="s">
        <v>1700</v>
      </c>
      <c r="B448" s="51" t="s">
        <v>1701</v>
      </c>
      <c r="C448" s="55" t="s">
        <v>32</v>
      </c>
      <c r="D448" s="52">
        <v>346953</v>
      </c>
      <c r="E448" s="52">
        <v>16696</v>
      </c>
      <c r="F448" s="52">
        <v>194</v>
      </c>
      <c r="G448" s="53">
        <v>16890</v>
      </c>
      <c r="H448" s="54">
        <v>136157</v>
      </c>
      <c r="I448" s="52">
        <v>500000</v>
      </c>
    </row>
    <row r="449" spans="1:9" ht="12.95" hidden="1" customHeight="1" x14ac:dyDescent="0.25">
      <c r="A449" s="50" t="s">
        <v>7747</v>
      </c>
      <c r="B449" s="51" t="s">
        <v>6112</v>
      </c>
      <c r="C449" s="55" t="s">
        <v>130</v>
      </c>
      <c r="D449" s="52">
        <v>110102</v>
      </c>
      <c r="E449" s="52">
        <v>0</v>
      </c>
      <c r="F449" s="52">
        <v>0</v>
      </c>
      <c r="G449" s="53">
        <v>0</v>
      </c>
      <c r="H449" s="54">
        <v>389898</v>
      </c>
      <c r="I449" s="52">
        <v>500000</v>
      </c>
    </row>
    <row r="450" spans="1:9" ht="12.95" hidden="1" customHeight="1" x14ac:dyDescent="0.25">
      <c r="A450" s="50" t="s">
        <v>7748</v>
      </c>
      <c r="B450" s="51" t="s">
        <v>5849</v>
      </c>
      <c r="C450" s="55" t="s">
        <v>32</v>
      </c>
      <c r="D450" s="52">
        <v>89648</v>
      </c>
      <c r="E450" s="52">
        <v>0</v>
      </c>
      <c r="F450" s="52">
        <v>0</v>
      </c>
      <c r="G450" s="53">
        <v>0</v>
      </c>
      <c r="H450" s="54">
        <v>410352</v>
      </c>
      <c r="I450" s="52">
        <v>500000</v>
      </c>
    </row>
    <row r="451" spans="1:9" ht="12.95" hidden="1" customHeight="1" x14ac:dyDescent="0.25">
      <c r="A451" s="50" t="s">
        <v>1708</v>
      </c>
      <c r="B451" s="51" t="s">
        <v>1709</v>
      </c>
      <c r="C451" s="55" t="s">
        <v>378</v>
      </c>
      <c r="D451" s="52">
        <v>408145</v>
      </c>
      <c r="E451" s="52">
        <v>20563</v>
      </c>
      <c r="F451" s="52">
        <v>243</v>
      </c>
      <c r="G451" s="52">
        <v>20806</v>
      </c>
      <c r="H451" s="54">
        <v>71049</v>
      </c>
      <c r="I451" s="52">
        <v>500000</v>
      </c>
    </row>
    <row r="452" spans="1:9" ht="12.95" hidden="1" customHeight="1" x14ac:dyDescent="0.25">
      <c r="A452" s="50" t="s">
        <v>7749</v>
      </c>
      <c r="B452" s="51" t="s">
        <v>6113</v>
      </c>
      <c r="C452" s="55" t="s">
        <v>130</v>
      </c>
      <c r="D452" s="52">
        <v>37149</v>
      </c>
      <c r="E452" s="52">
        <v>0</v>
      </c>
      <c r="F452" s="52">
        <v>0</v>
      </c>
      <c r="G452" s="53">
        <v>0</v>
      </c>
      <c r="H452" s="54">
        <v>462851</v>
      </c>
      <c r="I452" s="52">
        <v>500000</v>
      </c>
    </row>
    <row r="453" spans="1:9" ht="12.95" hidden="1" customHeight="1" x14ac:dyDescent="0.25">
      <c r="A453" s="50" t="s">
        <v>1712</v>
      </c>
      <c r="B453" s="51" t="s">
        <v>5127</v>
      </c>
      <c r="C453" s="55" t="s">
        <v>524</v>
      </c>
      <c r="D453" s="52">
        <v>162446</v>
      </c>
      <c r="E453" s="52">
        <v>7914</v>
      </c>
      <c r="F453" s="52">
        <v>92</v>
      </c>
      <c r="G453" s="53">
        <v>8006</v>
      </c>
      <c r="H453" s="54">
        <v>329548</v>
      </c>
      <c r="I453" s="52">
        <v>500000</v>
      </c>
    </row>
    <row r="454" spans="1:9" ht="12.95" hidden="1" customHeight="1" x14ac:dyDescent="0.25">
      <c r="A454" s="50" t="s">
        <v>1717</v>
      </c>
      <c r="B454" s="51" t="s">
        <v>1718</v>
      </c>
      <c r="C454" s="55" t="s">
        <v>225</v>
      </c>
      <c r="D454" s="52">
        <v>369841</v>
      </c>
      <c r="E454" s="52">
        <v>18436</v>
      </c>
      <c r="F454" s="52">
        <v>218</v>
      </c>
      <c r="G454" s="52">
        <v>18654</v>
      </c>
      <c r="H454" s="54">
        <v>111505</v>
      </c>
      <c r="I454" s="52">
        <v>500000</v>
      </c>
    </row>
    <row r="455" spans="1:9" ht="12.95" hidden="1" customHeight="1" x14ac:dyDescent="0.25">
      <c r="A455" s="50" t="s">
        <v>7750</v>
      </c>
      <c r="B455" s="51" t="s">
        <v>4818</v>
      </c>
      <c r="C455" s="55" t="s">
        <v>225</v>
      </c>
      <c r="D455" s="52">
        <v>204954</v>
      </c>
      <c r="E455" s="52">
        <v>0</v>
      </c>
      <c r="F455" s="52">
        <v>0</v>
      </c>
      <c r="G455" s="53">
        <v>0</v>
      </c>
      <c r="H455" s="54">
        <v>295046</v>
      </c>
      <c r="I455" s="52">
        <v>500000</v>
      </c>
    </row>
    <row r="456" spans="1:9" ht="12.95" hidden="1" customHeight="1" x14ac:dyDescent="0.25">
      <c r="A456" s="50" t="s">
        <v>7751</v>
      </c>
      <c r="B456" s="51" t="s">
        <v>5854</v>
      </c>
      <c r="C456" s="55" t="s">
        <v>32</v>
      </c>
      <c r="D456" s="52">
        <v>441481</v>
      </c>
      <c r="E456" s="52">
        <v>0</v>
      </c>
      <c r="F456" s="52">
        <v>0</v>
      </c>
      <c r="G456" s="52">
        <v>0</v>
      </c>
      <c r="H456" s="54">
        <v>58519</v>
      </c>
      <c r="I456" s="52">
        <v>500000</v>
      </c>
    </row>
    <row r="457" spans="1:9" ht="12.95" hidden="1" customHeight="1" x14ac:dyDescent="0.25">
      <c r="A457" s="50" t="s">
        <v>7752</v>
      </c>
      <c r="B457" s="51" t="s">
        <v>5091</v>
      </c>
      <c r="C457" s="55" t="s">
        <v>122</v>
      </c>
      <c r="D457" s="52">
        <v>5620</v>
      </c>
      <c r="E457" s="52">
        <v>0</v>
      </c>
      <c r="F457" s="52">
        <v>0</v>
      </c>
      <c r="G457" s="52">
        <v>0</v>
      </c>
      <c r="H457" s="54">
        <v>494380</v>
      </c>
      <c r="I457" s="52">
        <v>500000</v>
      </c>
    </row>
    <row r="458" spans="1:9" ht="12.95" hidden="1" customHeight="1" x14ac:dyDescent="0.25">
      <c r="A458" s="50" t="s">
        <v>7753</v>
      </c>
      <c r="B458" s="51" t="s">
        <v>7166</v>
      </c>
      <c r="C458" s="55" t="s">
        <v>89</v>
      </c>
      <c r="D458" s="52">
        <v>410308</v>
      </c>
      <c r="E458" s="52">
        <v>0</v>
      </c>
      <c r="F458" s="52">
        <v>0</v>
      </c>
      <c r="G458" s="53">
        <v>0</v>
      </c>
      <c r="H458" s="54">
        <v>89692</v>
      </c>
      <c r="I458" s="52">
        <v>500000</v>
      </c>
    </row>
    <row r="459" spans="1:9" ht="12.95" hidden="1" customHeight="1" x14ac:dyDescent="0.25">
      <c r="A459" s="50" t="s">
        <v>7754</v>
      </c>
      <c r="B459" s="51" t="s">
        <v>4207</v>
      </c>
      <c r="C459" s="55" t="s">
        <v>894</v>
      </c>
      <c r="D459" s="52">
        <v>49412</v>
      </c>
      <c r="E459" s="52">
        <v>0</v>
      </c>
      <c r="F459" s="52">
        <v>0</v>
      </c>
      <c r="G459" s="53">
        <v>0</v>
      </c>
      <c r="H459" s="54">
        <v>450588</v>
      </c>
      <c r="I459" s="52">
        <v>500000</v>
      </c>
    </row>
    <row r="460" spans="1:9" ht="12.95" hidden="1" customHeight="1" x14ac:dyDescent="0.25">
      <c r="A460" s="50" t="s">
        <v>7755</v>
      </c>
      <c r="B460" s="51" t="s">
        <v>7083</v>
      </c>
      <c r="C460" s="55" t="s">
        <v>490</v>
      </c>
      <c r="D460" s="52">
        <v>135285</v>
      </c>
      <c r="E460" s="52">
        <v>0</v>
      </c>
      <c r="F460" s="52">
        <v>0</v>
      </c>
      <c r="G460" s="53">
        <v>0</v>
      </c>
      <c r="H460" s="54">
        <v>364715</v>
      </c>
      <c r="I460" s="52">
        <v>500000</v>
      </c>
    </row>
    <row r="461" spans="1:9" ht="12.95" hidden="1" customHeight="1" x14ac:dyDescent="0.25">
      <c r="A461" s="50" t="s">
        <v>7756</v>
      </c>
      <c r="B461" s="51" t="s">
        <v>3908</v>
      </c>
      <c r="C461" s="55" t="s">
        <v>80</v>
      </c>
      <c r="D461" s="52">
        <v>145778</v>
      </c>
      <c r="E461" s="52">
        <v>0</v>
      </c>
      <c r="F461" s="52">
        <v>0</v>
      </c>
      <c r="G461" s="53">
        <v>0</v>
      </c>
      <c r="H461" s="54">
        <v>354222</v>
      </c>
      <c r="I461" s="52">
        <v>500000</v>
      </c>
    </row>
    <row r="462" spans="1:9" ht="12.95" hidden="1" customHeight="1" x14ac:dyDescent="0.25">
      <c r="A462" s="50" t="s">
        <v>7757</v>
      </c>
      <c r="B462" s="51" t="s">
        <v>5480</v>
      </c>
      <c r="C462" s="55" t="s">
        <v>48</v>
      </c>
      <c r="D462" s="52">
        <v>217290</v>
      </c>
      <c r="E462" s="52">
        <v>0</v>
      </c>
      <c r="F462" s="52">
        <v>0</v>
      </c>
      <c r="G462" s="53">
        <v>0</v>
      </c>
      <c r="H462" s="54">
        <v>282710</v>
      </c>
      <c r="I462" s="52">
        <v>500000</v>
      </c>
    </row>
    <row r="463" spans="1:9" ht="12.95" hidden="1" customHeight="1" x14ac:dyDescent="0.25">
      <c r="A463" s="50" t="s">
        <v>1740</v>
      </c>
      <c r="B463" s="51" t="s">
        <v>1741</v>
      </c>
      <c r="C463" s="55" t="s">
        <v>292</v>
      </c>
      <c r="D463" s="52">
        <v>395736</v>
      </c>
      <c r="E463" s="52">
        <v>25184</v>
      </c>
      <c r="F463" s="52">
        <v>514</v>
      </c>
      <c r="G463" s="53">
        <v>25698</v>
      </c>
      <c r="H463" s="54">
        <v>78566</v>
      </c>
      <c r="I463" s="52">
        <v>500000</v>
      </c>
    </row>
    <row r="464" spans="1:9" ht="12.95" hidden="1" customHeight="1" x14ac:dyDescent="0.25">
      <c r="A464" s="50" t="s">
        <v>7758</v>
      </c>
      <c r="B464" s="51" t="s">
        <v>5094</v>
      </c>
      <c r="C464" s="55" t="s">
        <v>122</v>
      </c>
      <c r="D464" s="52">
        <v>91890</v>
      </c>
      <c r="E464" s="52">
        <v>0</v>
      </c>
      <c r="F464" s="52">
        <v>0</v>
      </c>
      <c r="G464" s="53">
        <v>0</v>
      </c>
      <c r="H464" s="54">
        <v>408110</v>
      </c>
      <c r="I464" s="52">
        <v>500000</v>
      </c>
    </row>
    <row r="465" spans="1:9" ht="12.95" hidden="1" customHeight="1" x14ac:dyDescent="0.25">
      <c r="A465" s="50" t="s">
        <v>7759</v>
      </c>
      <c r="B465" s="51" t="s">
        <v>5018</v>
      </c>
      <c r="C465" s="55" t="s">
        <v>99</v>
      </c>
      <c r="D465" s="52">
        <v>110861</v>
      </c>
      <c r="E465" s="52">
        <v>0</v>
      </c>
      <c r="F465" s="52">
        <v>0</v>
      </c>
      <c r="G465" s="53">
        <v>0</v>
      </c>
      <c r="H465" s="54">
        <v>389139</v>
      </c>
      <c r="I465" s="52">
        <v>500000</v>
      </c>
    </row>
    <row r="466" spans="1:9" ht="12.95" hidden="1" customHeight="1" x14ac:dyDescent="0.25">
      <c r="A466" s="50" t="s">
        <v>7760</v>
      </c>
      <c r="B466" s="51" t="s">
        <v>5263</v>
      </c>
      <c r="C466" s="55" t="s">
        <v>125</v>
      </c>
      <c r="D466" s="52">
        <v>328294</v>
      </c>
      <c r="E466" s="52">
        <v>0</v>
      </c>
      <c r="F466" s="52">
        <v>0</v>
      </c>
      <c r="G466" s="52">
        <v>0</v>
      </c>
      <c r="H466" s="54">
        <v>171706</v>
      </c>
      <c r="I466" s="52">
        <v>500000</v>
      </c>
    </row>
    <row r="467" spans="1:9" ht="12.95" hidden="1" customHeight="1" x14ac:dyDescent="0.25">
      <c r="A467" s="50" t="s">
        <v>1758</v>
      </c>
      <c r="B467" s="51" t="s">
        <v>1759</v>
      </c>
      <c r="C467" s="55" t="s">
        <v>313</v>
      </c>
      <c r="D467" s="52">
        <v>312720</v>
      </c>
      <c r="E467" s="52">
        <v>15414</v>
      </c>
      <c r="F467" s="52">
        <v>182</v>
      </c>
      <c r="G467" s="53">
        <v>15596</v>
      </c>
      <c r="H467" s="54">
        <v>171684</v>
      </c>
      <c r="I467" s="52">
        <v>500000</v>
      </c>
    </row>
    <row r="468" spans="1:9" ht="12.95" hidden="1" customHeight="1" x14ac:dyDescent="0.25">
      <c r="A468" s="50" t="s">
        <v>7761</v>
      </c>
      <c r="B468" s="51" t="s">
        <v>4655</v>
      </c>
      <c r="C468" s="55" t="s">
        <v>93</v>
      </c>
      <c r="D468" s="52">
        <v>32880</v>
      </c>
      <c r="E468" s="52">
        <v>0</v>
      </c>
      <c r="F468" s="52">
        <v>0</v>
      </c>
      <c r="G468" s="53">
        <v>0</v>
      </c>
      <c r="H468" s="54">
        <v>467120</v>
      </c>
      <c r="I468" s="52">
        <v>500000</v>
      </c>
    </row>
    <row r="469" spans="1:9" ht="12.95" hidden="1" customHeight="1" x14ac:dyDescent="0.25">
      <c r="A469" s="50" t="s">
        <v>7762</v>
      </c>
      <c r="B469" s="51" t="s">
        <v>4658</v>
      </c>
      <c r="C469" s="55" t="s">
        <v>93</v>
      </c>
      <c r="D469" s="52">
        <v>26188</v>
      </c>
      <c r="E469" s="52">
        <v>0</v>
      </c>
      <c r="F469" s="52">
        <v>0</v>
      </c>
      <c r="G469" s="53">
        <v>0</v>
      </c>
      <c r="H469" s="54">
        <v>473812</v>
      </c>
      <c r="I469" s="52">
        <v>500000</v>
      </c>
    </row>
    <row r="470" spans="1:9" ht="12.95" hidden="1" customHeight="1" x14ac:dyDescent="0.25">
      <c r="A470" s="50" t="s">
        <v>7763</v>
      </c>
      <c r="B470" s="51" t="s">
        <v>5859</v>
      </c>
      <c r="C470" s="55" t="s">
        <v>32</v>
      </c>
      <c r="D470" s="52">
        <v>91885</v>
      </c>
      <c r="E470" s="52">
        <v>0</v>
      </c>
      <c r="F470" s="52">
        <v>0</v>
      </c>
      <c r="G470" s="52">
        <v>0</v>
      </c>
      <c r="H470" s="54">
        <v>408115</v>
      </c>
      <c r="I470" s="52">
        <v>500000</v>
      </c>
    </row>
    <row r="471" spans="1:9" ht="12.95" hidden="1" customHeight="1" x14ac:dyDescent="0.25">
      <c r="A471" s="50" t="s">
        <v>7764</v>
      </c>
      <c r="B471" s="51" t="s">
        <v>7168</v>
      </c>
      <c r="C471" s="55" t="s">
        <v>89</v>
      </c>
      <c r="D471" s="52">
        <v>386216</v>
      </c>
      <c r="E471" s="52">
        <v>0</v>
      </c>
      <c r="F471" s="52">
        <v>0</v>
      </c>
      <c r="G471" s="53">
        <v>0</v>
      </c>
      <c r="H471" s="54">
        <v>113784</v>
      </c>
      <c r="I471" s="52">
        <v>500000</v>
      </c>
    </row>
    <row r="472" spans="1:9" ht="12.95" hidden="1" customHeight="1" x14ac:dyDescent="0.25">
      <c r="A472" s="50" t="s">
        <v>7765</v>
      </c>
      <c r="B472" s="51" t="s">
        <v>6116</v>
      </c>
      <c r="C472" s="55" t="s">
        <v>130</v>
      </c>
      <c r="D472" s="52">
        <v>38825</v>
      </c>
      <c r="E472" s="52">
        <v>0</v>
      </c>
      <c r="F472" s="52">
        <v>0</v>
      </c>
      <c r="G472" s="53">
        <v>0</v>
      </c>
      <c r="H472" s="54">
        <v>461175</v>
      </c>
      <c r="I472" s="52">
        <v>500000</v>
      </c>
    </row>
    <row r="473" spans="1:9" ht="12.95" hidden="1" customHeight="1" x14ac:dyDescent="0.25">
      <c r="A473" s="50" t="s">
        <v>7766</v>
      </c>
      <c r="B473" s="51" t="s">
        <v>5860</v>
      </c>
      <c r="C473" s="55" t="s">
        <v>32</v>
      </c>
      <c r="D473" s="52">
        <v>7585</v>
      </c>
      <c r="E473" s="52">
        <v>0</v>
      </c>
      <c r="F473" s="52">
        <v>0</v>
      </c>
      <c r="G473" s="53">
        <v>0</v>
      </c>
      <c r="H473" s="54">
        <v>492415</v>
      </c>
      <c r="I473" s="52">
        <v>500000</v>
      </c>
    </row>
    <row r="474" spans="1:9" ht="12.95" hidden="1" customHeight="1" x14ac:dyDescent="0.25">
      <c r="A474" s="50" t="s">
        <v>1776</v>
      </c>
      <c r="B474" s="51" t="s">
        <v>6699</v>
      </c>
      <c r="C474" s="55" t="s">
        <v>96</v>
      </c>
      <c r="D474" s="52">
        <v>162346</v>
      </c>
      <c r="E474" s="52">
        <v>8019</v>
      </c>
      <c r="F474" s="52">
        <v>94</v>
      </c>
      <c r="G474" s="53">
        <v>8113</v>
      </c>
      <c r="H474" s="54">
        <v>329541</v>
      </c>
      <c r="I474" s="52">
        <v>500000</v>
      </c>
    </row>
    <row r="475" spans="1:9" ht="12.95" hidden="1" customHeight="1" x14ac:dyDescent="0.25">
      <c r="A475" s="50" t="s">
        <v>7767</v>
      </c>
      <c r="B475" s="51" t="s">
        <v>6700</v>
      </c>
      <c r="C475" s="55" t="s">
        <v>96</v>
      </c>
      <c r="D475" s="52">
        <v>36663</v>
      </c>
      <c r="E475" s="52">
        <v>0</v>
      </c>
      <c r="F475" s="52">
        <v>0</v>
      </c>
      <c r="G475" s="53">
        <v>0</v>
      </c>
      <c r="H475" s="54">
        <v>463337</v>
      </c>
      <c r="I475" s="52">
        <v>500000</v>
      </c>
    </row>
    <row r="476" spans="1:9" ht="12.95" hidden="1" customHeight="1" x14ac:dyDescent="0.25">
      <c r="A476" s="50" t="s">
        <v>7768</v>
      </c>
      <c r="B476" s="51" t="s">
        <v>6407</v>
      </c>
      <c r="C476" s="55" t="s">
        <v>66</v>
      </c>
      <c r="D476" s="52">
        <v>39531</v>
      </c>
      <c r="E476" s="52">
        <v>0</v>
      </c>
      <c r="F476" s="52">
        <v>0</v>
      </c>
      <c r="G476" s="53">
        <v>0</v>
      </c>
      <c r="H476" s="54">
        <v>460469</v>
      </c>
      <c r="I476" s="52">
        <v>500000</v>
      </c>
    </row>
    <row r="477" spans="1:9" ht="12.95" hidden="1" customHeight="1" x14ac:dyDescent="0.25">
      <c r="A477" s="50" t="s">
        <v>7769</v>
      </c>
      <c r="B477" s="51" t="s">
        <v>7225</v>
      </c>
      <c r="C477" s="55" t="s">
        <v>72</v>
      </c>
      <c r="D477" s="52">
        <v>105541</v>
      </c>
      <c r="E477" s="52">
        <v>0</v>
      </c>
      <c r="F477" s="52">
        <v>0</v>
      </c>
      <c r="G477" s="52">
        <v>0</v>
      </c>
      <c r="H477" s="54">
        <v>394459</v>
      </c>
      <c r="I477" s="52">
        <v>500000</v>
      </c>
    </row>
    <row r="478" spans="1:9" ht="12.95" hidden="1" customHeight="1" x14ac:dyDescent="0.25">
      <c r="A478" s="50" t="s">
        <v>7770</v>
      </c>
      <c r="B478" s="51" t="s">
        <v>6227</v>
      </c>
      <c r="C478" s="55" t="s">
        <v>204</v>
      </c>
      <c r="D478" s="52">
        <v>302793</v>
      </c>
      <c r="E478" s="52">
        <v>0</v>
      </c>
      <c r="F478" s="52">
        <v>0</v>
      </c>
      <c r="G478" s="53">
        <v>0</v>
      </c>
      <c r="H478" s="54">
        <v>197207</v>
      </c>
      <c r="I478" s="52">
        <v>500000</v>
      </c>
    </row>
    <row r="479" spans="1:9" ht="12.95" hidden="1" customHeight="1" x14ac:dyDescent="0.25">
      <c r="A479" s="50" t="s">
        <v>7771</v>
      </c>
      <c r="B479" s="51" t="s">
        <v>5861</v>
      </c>
      <c r="C479" s="55" t="s">
        <v>32</v>
      </c>
      <c r="D479" s="52">
        <v>403827</v>
      </c>
      <c r="E479" s="52">
        <v>0</v>
      </c>
      <c r="F479" s="52">
        <v>0</v>
      </c>
      <c r="G479" s="53">
        <v>0</v>
      </c>
      <c r="H479" s="54">
        <v>96173</v>
      </c>
      <c r="I479" s="52">
        <v>500000</v>
      </c>
    </row>
    <row r="480" spans="1:9" ht="12.95" hidden="1" customHeight="1" x14ac:dyDescent="0.25">
      <c r="A480" s="50" t="s">
        <v>7772</v>
      </c>
      <c r="B480" s="51" t="s">
        <v>5673</v>
      </c>
      <c r="C480" s="55" t="s">
        <v>529</v>
      </c>
      <c r="D480" s="52">
        <v>198978</v>
      </c>
      <c r="E480" s="52">
        <v>0</v>
      </c>
      <c r="F480" s="52">
        <v>0</v>
      </c>
      <c r="G480" s="53">
        <v>0</v>
      </c>
      <c r="H480" s="54">
        <v>301022</v>
      </c>
      <c r="I480" s="52">
        <v>500000</v>
      </c>
    </row>
    <row r="481" spans="1:9" ht="12.95" hidden="1" customHeight="1" x14ac:dyDescent="0.25">
      <c r="A481" s="50" t="s">
        <v>1797</v>
      </c>
      <c r="B481" s="51" t="s">
        <v>1798</v>
      </c>
      <c r="C481" s="55" t="s">
        <v>32</v>
      </c>
      <c r="D481" s="52">
        <v>60547</v>
      </c>
      <c r="E481" s="52">
        <v>2920</v>
      </c>
      <c r="F481" s="52">
        <v>34</v>
      </c>
      <c r="G481" s="53">
        <v>2954</v>
      </c>
      <c r="H481" s="54">
        <v>436499</v>
      </c>
      <c r="I481" s="52">
        <v>500000</v>
      </c>
    </row>
    <row r="482" spans="1:9" ht="12.95" hidden="1" customHeight="1" x14ac:dyDescent="0.25">
      <c r="A482" s="50" t="s">
        <v>7773</v>
      </c>
      <c r="B482" s="51" t="s">
        <v>5863</v>
      </c>
      <c r="C482" s="55" t="s">
        <v>32</v>
      </c>
      <c r="D482" s="52">
        <v>459637</v>
      </c>
      <c r="E482" s="52">
        <v>0</v>
      </c>
      <c r="F482" s="52">
        <v>0</v>
      </c>
      <c r="G482" s="53">
        <v>0</v>
      </c>
      <c r="H482" s="54">
        <v>40363</v>
      </c>
      <c r="I482" s="52">
        <v>500000</v>
      </c>
    </row>
    <row r="483" spans="1:9" ht="12.95" hidden="1" customHeight="1" x14ac:dyDescent="0.25">
      <c r="A483" s="50" t="s">
        <v>7774</v>
      </c>
      <c r="B483" s="51" t="s">
        <v>5864</v>
      </c>
      <c r="C483" s="55" t="s">
        <v>32</v>
      </c>
      <c r="D483" s="52">
        <v>66112</v>
      </c>
      <c r="E483" s="52">
        <v>0</v>
      </c>
      <c r="F483" s="52">
        <v>0</v>
      </c>
      <c r="G483" s="53">
        <v>0</v>
      </c>
      <c r="H483" s="54">
        <v>433888</v>
      </c>
      <c r="I483" s="52">
        <v>500000</v>
      </c>
    </row>
    <row r="484" spans="1:9" ht="12.95" hidden="1" customHeight="1" x14ac:dyDescent="0.25">
      <c r="A484" s="50" t="s">
        <v>7775</v>
      </c>
      <c r="B484" s="51" t="s">
        <v>6847</v>
      </c>
      <c r="C484" s="55" t="s">
        <v>92</v>
      </c>
      <c r="D484" s="52">
        <v>41759</v>
      </c>
      <c r="E484" s="52">
        <v>0</v>
      </c>
      <c r="F484" s="52">
        <v>0</v>
      </c>
      <c r="G484" s="52">
        <v>0</v>
      </c>
      <c r="H484" s="54">
        <v>458241</v>
      </c>
      <c r="I484" s="52">
        <v>500000</v>
      </c>
    </row>
    <row r="485" spans="1:9" ht="12.95" hidden="1" customHeight="1" x14ac:dyDescent="0.25">
      <c r="A485" s="50" t="s">
        <v>7776</v>
      </c>
      <c r="B485" s="51" t="s">
        <v>6118</v>
      </c>
      <c r="C485" s="55" t="s">
        <v>130</v>
      </c>
      <c r="D485" s="52">
        <v>37536</v>
      </c>
      <c r="E485" s="52">
        <v>0</v>
      </c>
      <c r="F485" s="52">
        <v>0</v>
      </c>
      <c r="G485" s="53">
        <v>0</v>
      </c>
      <c r="H485" s="54">
        <v>462464</v>
      </c>
      <c r="I485" s="52">
        <v>500000</v>
      </c>
    </row>
    <row r="486" spans="1:9" ht="12.95" hidden="1" customHeight="1" x14ac:dyDescent="0.25">
      <c r="A486" s="50" t="s">
        <v>7777</v>
      </c>
      <c r="B486" s="51" t="s">
        <v>6228</v>
      </c>
      <c r="C486" s="55" t="s">
        <v>204</v>
      </c>
      <c r="D486" s="52">
        <v>466807</v>
      </c>
      <c r="E486" s="52">
        <v>0</v>
      </c>
      <c r="F486" s="52">
        <v>0</v>
      </c>
      <c r="G486" s="53">
        <v>0</v>
      </c>
      <c r="H486" s="54">
        <v>33193</v>
      </c>
      <c r="I486" s="52">
        <v>500000</v>
      </c>
    </row>
    <row r="487" spans="1:9" ht="12.95" hidden="1" customHeight="1" x14ac:dyDescent="0.25">
      <c r="A487" s="50" t="s">
        <v>7778</v>
      </c>
      <c r="B487" s="51" t="s">
        <v>4343</v>
      </c>
      <c r="C487" s="55" t="s">
        <v>37</v>
      </c>
      <c r="D487" s="52">
        <v>362478</v>
      </c>
      <c r="E487" s="52">
        <v>0</v>
      </c>
      <c r="F487" s="52">
        <v>0</v>
      </c>
      <c r="G487" s="53">
        <v>0</v>
      </c>
      <c r="H487" s="54">
        <v>137522</v>
      </c>
      <c r="I487" s="52">
        <v>500000</v>
      </c>
    </row>
    <row r="488" spans="1:9" ht="12.95" hidden="1" customHeight="1" x14ac:dyDescent="0.25">
      <c r="A488" s="50" t="s">
        <v>7779</v>
      </c>
      <c r="B488" s="51" t="s">
        <v>6120</v>
      </c>
      <c r="C488" s="55" t="s">
        <v>130</v>
      </c>
      <c r="D488" s="52">
        <v>244731</v>
      </c>
      <c r="E488" s="52">
        <v>0</v>
      </c>
      <c r="F488" s="52">
        <v>0</v>
      </c>
      <c r="G488" s="53">
        <v>0</v>
      </c>
      <c r="H488" s="54">
        <v>255269</v>
      </c>
      <c r="I488" s="52">
        <v>500000</v>
      </c>
    </row>
    <row r="489" spans="1:9" ht="12.95" hidden="1" customHeight="1" x14ac:dyDescent="0.25">
      <c r="A489" s="50" t="s">
        <v>7780</v>
      </c>
      <c r="B489" s="51" t="s">
        <v>5186</v>
      </c>
      <c r="C489" s="55" t="s">
        <v>63</v>
      </c>
      <c r="D489" s="52">
        <v>447200</v>
      </c>
      <c r="E489" s="52">
        <v>0</v>
      </c>
      <c r="F489" s="52">
        <v>0</v>
      </c>
      <c r="G489" s="53">
        <v>0</v>
      </c>
      <c r="H489" s="54">
        <v>52800</v>
      </c>
      <c r="I489" s="52">
        <v>500000</v>
      </c>
    </row>
    <row r="490" spans="1:9" ht="12.95" hidden="1" customHeight="1" x14ac:dyDescent="0.25">
      <c r="A490" s="50" t="s">
        <v>7781</v>
      </c>
      <c r="B490" s="51" t="s">
        <v>5187</v>
      </c>
      <c r="C490" s="55" t="s">
        <v>63</v>
      </c>
      <c r="D490" s="52">
        <v>238067</v>
      </c>
      <c r="E490" s="52">
        <v>0</v>
      </c>
      <c r="F490" s="52">
        <v>0</v>
      </c>
      <c r="G490" s="53">
        <v>0</v>
      </c>
      <c r="H490" s="54">
        <v>261933</v>
      </c>
      <c r="I490" s="52">
        <v>500000</v>
      </c>
    </row>
    <row r="491" spans="1:9" ht="12.95" hidden="1" customHeight="1" x14ac:dyDescent="0.25">
      <c r="A491" s="50" t="s">
        <v>7782</v>
      </c>
      <c r="B491" s="51" t="s">
        <v>5190</v>
      </c>
      <c r="C491" s="55" t="s">
        <v>63</v>
      </c>
      <c r="D491" s="52">
        <v>43937</v>
      </c>
      <c r="E491" s="52">
        <v>0</v>
      </c>
      <c r="F491" s="52">
        <v>0</v>
      </c>
      <c r="G491" s="53">
        <v>0</v>
      </c>
      <c r="H491" s="54">
        <v>456063</v>
      </c>
      <c r="I491" s="52">
        <v>500000</v>
      </c>
    </row>
    <row r="492" spans="1:9" ht="12.95" hidden="1" customHeight="1" x14ac:dyDescent="0.25">
      <c r="A492" s="50" t="s">
        <v>7783</v>
      </c>
      <c r="B492" s="51" t="s">
        <v>5192</v>
      </c>
      <c r="C492" s="55" t="s">
        <v>63</v>
      </c>
      <c r="D492" s="52">
        <v>221124</v>
      </c>
      <c r="E492" s="52">
        <v>0</v>
      </c>
      <c r="F492" s="52">
        <v>0</v>
      </c>
      <c r="G492" s="53">
        <v>0</v>
      </c>
      <c r="H492" s="54">
        <v>278876</v>
      </c>
      <c r="I492" s="52">
        <v>500000</v>
      </c>
    </row>
    <row r="493" spans="1:9" ht="12.95" hidden="1" customHeight="1" x14ac:dyDescent="0.25">
      <c r="A493" s="50" t="s">
        <v>7784</v>
      </c>
      <c r="B493" s="51" t="s">
        <v>4770</v>
      </c>
      <c r="C493" s="55" t="s">
        <v>292</v>
      </c>
      <c r="D493" s="52">
        <v>9117</v>
      </c>
      <c r="E493" s="52">
        <v>0</v>
      </c>
      <c r="F493" s="52">
        <v>0</v>
      </c>
      <c r="G493" s="53">
        <v>0</v>
      </c>
      <c r="H493" s="54">
        <v>490883</v>
      </c>
      <c r="I493" s="52">
        <v>500000</v>
      </c>
    </row>
    <row r="494" spans="1:9" ht="12.95" hidden="1" customHeight="1" x14ac:dyDescent="0.25">
      <c r="A494" s="50" t="s">
        <v>7785</v>
      </c>
      <c r="B494" s="51" t="s">
        <v>6229</v>
      </c>
      <c r="C494" s="55" t="s">
        <v>204</v>
      </c>
      <c r="D494" s="52">
        <v>253644</v>
      </c>
      <c r="E494" s="52">
        <v>0</v>
      </c>
      <c r="F494" s="52">
        <v>0</v>
      </c>
      <c r="G494" s="53">
        <v>0</v>
      </c>
      <c r="H494" s="54">
        <v>246356</v>
      </c>
      <c r="I494" s="52">
        <v>500000</v>
      </c>
    </row>
    <row r="495" spans="1:9" ht="12.95" hidden="1" customHeight="1" x14ac:dyDescent="0.25">
      <c r="A495" s="50" t="s">
        <v>1819</v>
      </c>
      <c r="B495" s="51" t="s">
        <v>1820</v>
      </c>
      <c r="C495" s="55" t="s">
        <v>48</v>
      </c>
      <c r="D495" s="52">
        <v>242130</v>
      </c>
      <c r="E495" s="52">
        <v>11691</v>
      </c>
      <c r="F495" s="52">
        <v>136</v>
      </c>
      <c r="G495" s="53">
        <v>11827</v>
      </c>
      <c r="H495" s="54">
        <v>246043</v>
      </c>
      <c r="I495" s="52">
        <v>500000</v>
      </c>
    </row>
    <row r="496" spans="1:9" ht="12.95" hidden="1" customHeight="1" x14ac:dyDescent="0.25">
      <c r="A496" s="50" t="s">
        <v>7786</v>
      </c>
      <c r="B496" s="51" t="s">
        <v>6230</v>
      </c>
      <c r="C496" s="55" t="s">
        <v>204</v>
      </c>
      <c r="D496" s="52">
        <v>135205</v>
      </c>
      <c r="E496" s="52">
        <v>0</v>
      </c>
      <c r="F496" s="52">
        <v>0</v>
      </c>
      <c r="G496" s="53">
        <v>0</v>
      </c>
      <c r="H496" s="54">
        <v>364795</v>
      </c>
      <c r="I496" s="52">
        <v>500000</v>
      </c>
    </row>
    <row r="497" spans="1:9" ht="12.95" hidden="1" customHeight="1" x14ac:dyDescent="0.25">
      <c r="A497" s="50" t="s">
        <v>7787</v>
      </c>
      <c r="B497" s="51" t="s">
        <v>6702</v>
      </c>
      <c r="C497" s="55" t="s">
        <v>96</v>
      </c>
      <c r="D497" s="52">
        <v>56794</v>
      </c>
      <c r="E497" s="52">
        <v>0</v>
      </c>
      <c r="F497" s="52">
        <v>0</v>
      </c>
      <c r="G497" s="53">
        <v>0</v>
      </c>
      <c r="H497" s="54">
        <v>443206</v>
      </c>
      <c r="I497" s="52">
        <v>500000</v>
      </c>
    </row>
    <row r="498" spans="1:9" ht="12.95" hidden="1" customHeight="1" x14ac:dyDescent="0.25">
      <c r="A498" s="50" t="s">
        <v>7788</v>
      </c>
      <c r="B498" s="51" t="s">
        <v>6121</v>
      </c>
      <c r="C498" s="55" t="s">
        <v>130</v>
      </c>
      <c r="D498" s="52">
        <v>362414</v>
      </c>
      <c r="E498" s="52">
        <v>0</v>
      </c>
      <c r="F498" s="52">
        <v>0</v>
      </c>
      <c r="G498" s="52">
        <v>0</v>
      </c>
      <c r="H498" s="54">
        <v>137586</v>
      </c>
      <c r="I498" s="52">
        <v>500000</v>
      </c>
    </row>
    <row r="499" spans="1:9" ht="12.95" hidden="1" customHeight="1" x14ac:dyDescent="0.25">
      <c r="A499" s="50" t="s">
        <v>7789</v>
      </c>
      <c r="B499" s="51" t="s">
        <v>3556</v>
      </c>
      <c r="C499" s="55" t="s">
        <v>43</v>
      </c>
      <c r="D499" s="52">
        <v>38911</v>
      </c>
      <c r="E499" s="52">
        <v>0</v>
      </c>
      <c r="F499" s="52">
        <v>0</v>
      </c>
      <c r="G499" s="53">
        <v>0</v>
      </c>
      <c r="H499" s="54">
        <v>461089</v>
      </c>
      <c r="I499" s="52">
        <v>500000</v>
      </c>
    </row>
    <row r="500" spans="1:9" ht="12.95" hidden="1" customHeight="1" x14ac:dyDescent="0.25">
      <c r="A500" s="50" t="s">
        <v>7790</v>
      </c>
      <c r="B500" s="51" t="s">
        <v>6703</v>
      </c>
      <c r="C500" s="55" t="s">
        <v>96</v>
      </c>
      <c r="D500" s="52">
        <v>24705</v>
      </c>
      <c r="E500" s="52">
        <v>0</v>
      </c>
      <c r="F500" s="52">
        <v>0</v>
      </c>
      <c r="G500" s="53">
        <v>0</v>
      </c>
      <c r="H500" s="54">
        <v>475295</v>
      </c>
      <c r="I500" s="52">
        <v>500000</v>
      </c>
    </row>
    <row r="501" spans="1:9" ht="12.95" hidden="1" customHeight="1" x14ac:dyDescent="0.25">
      <c r="A501" s="50" t="s">
        <v>7791</v>
      </c>
      <c r="B501" s="51" t="s">
        <v>5356</v>
      </c>
      <c r="C501" s="55" t="s">
        <v>199</v>
      </c>
      <c r="D501" s="52">
        <v>466997</v>
      </c>
      <c r="E501" s="52">
        <v>0</v>
      </c>
      <c r="F501" s="52">
        <v>0</v>
      </c>
      <c r="G501" s="53">
        <v>0</v>
      </c>
      <c r="H501" s="54">
        <v>33003</v>
      </c>
      <c r="I501" s="52">
        <v>500000</v>
      </c>
    </row>
    <row r="502" spans="1:9" ht="12.95" hidden="1" customHeight="1" x14ac:dyDescent="0.25">
      <c r="A502" s="50" t="s">
        <v>7792</v>
      </c>
      <c r="B502" s="51" t="s">
        <v>6411</v>
      </c>
      <c r="C502" s="55" t="s">
        <v>66</v>
      </c>
      <c r="D502" s="52">
        <v>117767</v>
      </c>
      <c r="E502" s="52">
        <v>0</v>
      </c>
      <c r="F502" s="52">
        <v>0</v>
      </c>
      <c r="G502" s="53">
        <v>0</v>
      </c>
      <c r="H502" s="54">
        <v>382233</v>
      </c>
      <c r="I502" s="52">
        <v>500000</v>
      </c>
    </row>
    <row r="503" spans="1:9" ht="12.95" hidden="1" customHeight="1" x14ac:dyDescent="0.25">
      <c r="A503" s="50" t="s">
        <v>7793</v>
      </c>
      <c r="B503" s="51" t="s">
        <v>5438</v>
      </c>
      <c r="C503" s="55" t="s">
        <v>23</v>
      </c>
      <c r="D503" s="52">
        <v>246778</v>
      </c>
      <c r="E503" s="52">
        <v>0</v>
      </c>
      <c r="F503" s="52">
        <v>0</v>
      </c>
      <c r="G503" s="53">
        <v>0</v>
      </c>
      <c r="H503" s="54">
        <v>253222</v>
      </c>
      <c r="I503" s="52">
        <v>500000</v>
      </c>
    </row>
    <row r="504" spans="1:9" ht="12.95" hidden="1" customHeight="1" x14ac:dyDescent="0.25">
      <c r="A504" s="50" t="s">
        <v>7794</v>
      </c>
      <c r="B504" s="51" t="s">
        <v>7227</v>
      </c>
      <c r="C504" s="55" t="s">
        <v>72</v>
      </c>
      <c r="D504" s="52">
        <v>40808</v>
      </c>
      <c r="E504" s="52">
        <v>0</v>
      </c>
      <c r="F504" s="52">
        <v>0</v>
      </c>
      <c r="G504" s="53">
        <v>0</v>
      </c>
      <c r="H504" s="54">
        <v>459192</v>
      </c>
      <c r="I504" s="52">
        <v>500000</v>
      </c>
    </row>
    <row r="505" spans="1:9" ht="12.95" hidden="1" customHeight="1" x14ac:dyDescent="0.25">
      <c r="A505" s="50" t="s">
        <v>7795</v>
      </c>
      <c r="B505" s="51" t="s">
        <v>7228</v>
      </c>
      <c r="C505" s="55" t="s">
        <v>72</v>
      </c>
      <c r="D505" s="52">
        <v>59512</v>
      </c>
      <c r="E505" s="52">
        <v>0</v>
      </c>
      <c r="F505" s="52">
        <v>0</v>
      </c>
      <c r="G505" s="53">
        <v>0</v>
      </c>
      <c r="H505" s="54">
        <v>440488</v>
      </c>
      <c r="I505" s="52">
        <v>500000</v>
      </c>
    </row>
    <row r="506" spans="1:9" ht="12.95" hidden="1" customHeight="1" x14ac:dyDescent="0.25">
      <c r="A506" s="50" t="s">
        <v>7796</v>
      </c>
      <c r="B506" s="51" t="s">
        <v>5869</v>
      </c>
      <c r="C506" s="55" t="s">
        <v>32</v>
      </c>
      <c r="D506" s="52">
        <v>156376</v>
      </c>
      <c r="E506" s="52">
        <v>0</v>
      </c>
      <c r="F506" s="52">
        <v>0</v>
      </c>
      <c r="G506" s="53">
        <v>0</v>
      </c>
      <c r="H506" s="54">
        <v>343624</v>
      </c>
      <c r="I506" s="52">
        <v>500000</v>
      </c>
    </row>
    <row r="507" spans="1:9" ht="12.95" hidden="1" customHeight="1" x14ac:dyDescent="0.25">
      <c r="A507" s="50" t="s">
        <v>7797</v>
      </c>
      <c r="B507" s="51" t="s">
        <v>6414</v>
      </c>
      <c r="C507" s="55" t="s">
        <v>66</v>
      </c>
      <c r="D507" s="52">
        <v>45643</v>
      </c>
      <c r="E507" s="52">
        <v>0</v>
      </c>
      <c r="F507" s="52">
        <v>0</v>
      </c>
      <c r="G507" s="53">
        <v>0</v>
      </c>
      <c r="H507" s="54">
        <v>454357</v>
      </c>
      <c r="I507" s="52">
        <v>500000</v>
      </c>
    </row>
    <row r="508" spans="1:9" ht="12.95" hidden="1" customHeight="1" x14ac:dyDescent="0.25">
      <c r="A508" s="50" t="s">
        <v>7798</v>
      </c>
      <c r="B508" s="51" t="s">
        <v>5273</v>
      </c>
      <c r="C508" s="55" t="s">
        <v>125</v>
      </c>
      <c r="D508" s="52">
        <v>212893</v>
      </c>
      <c r="E508" s="52">
        <v>0</v>
      </c>
      <c r="F508" s="52">
        <v>0</v>
      </c>
      <c r="G508" s="53">
        <v>0</v>
      </c>
      <c r="H508" s="54">
        <v>287107</v>
      </c>
      <c r="I508" s="52">
        <v>500000</v>
      </c>
    </row>
    <row r="509" spans="1:9" ht="12.95" hidden="1" customHeight="1" x14ac:dyDescent="0.25">
      <c r="A509" s="50" t="s">
        <v>7799</v>
      </c>
      <c r="B509" s="51" t="s">
        <v>5623</v>
      </c>
      <c r="C509" s="55" t="s">
        <v>178</v>
      </c>
      <c r="D509" s="52">
        <v>60651</v>
      </c>
      <c r="E509" s="52">
        <v>0</v>
      </c>
      <c r="F509" s="52">
        <v>0</v>
      </c>
      <c r="G509" s="53">
        <v>0</v>
      </c>
      <c r="H509" s="54">
        <v>439349</v>
      </c>
      <c r="I509" s="52">
        <v>500000</v>
      </c>
    </row>
    <row r="510" spans="1:9" ht="12.95" hidden="1" customHeight="1" x14ac:dyDescent="0.25">
      <c r="A510" s="50" t="s">
        <v>7800</v>
      </c>
      <c r="B510" s="51" t="s">
        <v>7229</v>
      </c>
      <c r="C510" s="55" t="s">
        <v>72</v>
      </c>
      <c r="D510" s="52">
        <v>93681</v>
      </c>
      <c r="E510" s="52">
        <v>0</v>
      </c>
      <c r="F510" s="52">
        <v>0</v>
      </c>
      <c r="G510" s="53">
        <v>0</v>
      </c>
      <c r="H510" s="54">
        <v>406319</v>
      </c>
      <c r="I510" s="52">
        <v>500000</v>
      </c>
    </row>
    <row r="511" spans="1:9" ht="12.95" hidden="1" customHeight="1" x14ac:dyDescent="0.25">
      <c r="A511" s="50" t="s">
        <v>7801</v>
      </c>
      <c r="B511" s="51" t="s">
        <v>5872</v>
      </c>
      <c r="C511" s="55" t="s">
        <v>32</v>
      </c>
      <c r="D511" s="52">
        <v>92085</v>
      </c>
      <c r="E511" s="52">
        <v>0</v>
      </c>
      <c r="F511" s="52">
        <v>0</v>
      </c>
      <c r="G511" s="53">
        <v>0</v>
      </c>
      <c r="H511" s="54">
        <v>407915</v>
      </c>
      <c r="I511" s="52">
        <v>500000</v>
      </c>
    </row>
    <row r="512" spans="1:9" ht="12.95" hidden="1" customHeight="1" x14ac:dyDescent="0.25">
      <c r="A512" s="50" t="s">
        <v>7802</v>
      </c>
      <c r="B512" s="51" t="s">
        <v>5023</v>
      </c>
      <c r="C512" s="55" t="s">
        <v>99</v>
      </c>
      <c r="D512" s="52">
        <v>32693</v>
      </c>
      <c r="E512" s="52">
        <v>0</v>
      </c>
      <c r="F512" s="52">
        <v>0</v>
      </c>
      <c r="G512" s="53">
        <v>0</v>
      </c>
      <c r="H512" s="54">
        <v>467307</v>
      </c>
      <c r="I512" s="52">
        <v>500000</v>
      </c>
    </row>
    <row r="513" spans="1:9" ht="12.95" hidden="1" customHeight="1" x14ac:dyDescent="0.25">
      <c r="A513" s="50" t="s">
        <v>1895</v>
      </c>
      <c r="B513" s="51" t="s">
        <v>7375</v>
      </c>
      <c r="C513" s="55" t="s">
        <v>109</v>
      </c>
      <c r="D513" s="52">
        <v>36831</v>
      </c>
      <c r="E513" s="52">
        <v>2191</v>
      </c>
      <c r="F513" s="52">
        <v>20</v>
      </c>
      <c r="G513" s="53">
        <v>2211</v>
      </c>
      <c r="H513" s="54">
        <v>460958</v>
      </c>
      <c r="I513" s="52">
        <v>500000</v>
      </c>
    </row>
    <row r="514" spans="1:9" ht="12.95" hidden="1" customHeight="1" x14ac:dyDescent="0.25">
      <c r="A514" s="50" t="s">
        <v>7803</v>
      </c>
      <c r="B514" s="51" t="s">
        <v>5874</v>
      </c>
      <c r="C514" s="55" t="s">
        <v>32</v>
      </c>
      <c r="D514" s="52">
        <v>94873</v>
      </c>
      <c r="E514" s="52">
        <v>0</v>
      </c>
      <c r="F514" s="52">
        <v>0</v>
      </c>
      <c r="G514" s="53">
        <v>0</v>
      </c>
      <c r="H514" s="54">
        <v>405127</v>
      </c>
      <c r="I514" s="52">
        <v>500000</v>
      </c>
    </row>
    <row r="515" spans="1:9" ht="12.95" hidden="1" customHeight="1" x14ac:dyDescent="0.25">
      <c r="A515" s="50" t="s">
        <v>7804</v>
      </c>
      <c r="B515" s="51" t="s">
        <v>4114</v>
      </c>
      <c r="C515" s="55" t="s">
        <v>29</v>
      </c>
      <c r="D515" s="52">
        <v>3492</v>
      </c>
      <c r="E515" s="52">
        <v>0</v>
      </c>
      <c r="F515" s="52">
        <v>0</v>
      </c>
      <c r="G515" s="53">
        <v>0</v>
      </c>
      <c r="H515" s="54">
        <v>496508</v>
      </c>
      <c r="I515" s="52">
        <v>500000</v>
      </c>
    </row>
    <row r="516" spans="1:9" ht="12.95" hidden="1" customHeight="1" x14ac:dyDescent="0.25">
      <c r="A516" s="50" t="s">
        <v>1900</v>
      </c>
      <c r="B516" s="51" t="s">
        <v>1901</v>
      </c>
      <c r="C516" s="55" t="s">
        <v>48</v>
      </c>
      <c r="D516" s="52">
        <v>382976</v>
      </c>
      <c r="E516" s="52">
        <v>18823</v>
      </c>
      <c r="F516" s="52">
        <v>221</v>
      </c>
      <c r="G516" s="52">
        <v>19044</v>
      </c>
      <c r="H516" s="54">
        <v>97980</v>
      </c>
      <c r="I516" s="52">
        <v>500000</v>
      </c>
    </row>
    <row r="517" spans="1:9" ht="12.95" hidden="1" customHeight="1" x14ac:dyDescent="0.25">
      <c r="A517" s="50" t="s">
        <v>1906</v>
      </c>
      <c r="B517" s="51" t="s">
        <v>5024</v>
      </c>
      <c r="C517" s="55" t="s">
        <v>99</v>
      </c>
      <c r="D517" s="52">
        <v>375198</v>
      </c>
      <c r="E517" s="52">
        <v>18312</v>
      </c>
      <c r="F517" s="52">
        <v>213</v>
      </c>
      <c r="G517" s="53">
        <v>18525</v>
      </c>
      <c r="H517" s="54">
        <v>106277</v>
      </c>
      <c r="I517" s="52">
        <v>500000</v>
      </c>
    </row>
    <row r="518" spans="1:9" ht="12.95" hidden="1" customHeight="1" x14ac:dyDescent="0.25">
      <c r="A518" s="50" t="s">
        <v>1907</v>
      </c>
      <c r="B518" s="51" t="s">
        <v>6415</v>
      </c>
      <c r="C518" s="55" t="s">
        <v>66</v>
      </c>
      <c r="D518" s="52">
        <v>441674</v>
      </c>
      <c r="E518" s="52">
        <v>21501</v>
      </c>
      <c r="F518" s="52">
        <v>250</v>
      </c>
      <c r="G518" s="53">
        <v>21751</v>
      </c>
      <c r="H518" s="54">
        <v>36575</v>
      </c>
      <c r="I518" s="52">
        <v>500000</v>
      </c>
    </row>
    <row r="519" spans="1:9" ht="12.95" hidden="1" customHeight="1" x14ac:dyDescent="0.25">
      <c r="A519" s="50" t="s">
        <v>7805</v>
      </c>
      <c r="B519" s="51" t="s">
        <v>6231</v>
      </c>
      <c r="C519" s="55" t="s">
        <v>204</v>
      </c>
      <c r="D519" s="52">
        <v>278987</v>
      </c>
      <c r="E519" s="52">
        <v>0</v>
      </c>
      <c r="F519" s="52">
        <v>0</v>
      </c>
      <c r="G519" s="52">
        <v>0</v>
      </c>
      <c r="H519" s="54">
        <v>221013</v>
      </c>
      <c r="I519" s="52">
        <v>500000</v>
      </c>
    </row>
    <row r="520" spans="1:9" ht="12.95" hidden="1" customHeight="1" x14ac:dyDescent="0.25">
      <c r="A520" s="50" t="s">
        <v>1916</v>
      </c>
      <c r="B520" s="51" t="s">
        <v>1917</v>
      </c>
      <c r="C520" s="55" t="s">
        <v>26</v>
      </c>
      <c r="D520" s="52">
        <v>147523</v>
      </c>
      <c r="E520" s="52">
        <v>225465</v>
      </c>
      <c r="F520" s="52">
        <v>0</v>
      </c>
      <c r="G520" s="52">
        <v>225465</v>
      </c>
      <c r="H520" s="54">
        <v>127012</v>
      </c>
      <c r="I520" s="52">
        <v>500000</v>
      </c>
    </row>
    <row r="521" spans="1:9" ht="12.95" hidden="1" customHeight="1" x14ac:dyDescent="0.25">
      <c r="A521" s="50" t="s">
        <v>1920</v>
      </c>
      <c r="B521" s="51" t="s">
        <v>1921</v>
      </c>
      <c r="C521" s="55" t="s">
        <v>29</v>
      </c>
      <c r="D521" s="52">
        <v>411258</v>
      </c>
      <c r="E521" s="52">
        <v>26586</v>
      </c>
      <c r="F521" s="52">
        <v>253</v>
      </c>
      <c r="G521" s="52">
        <v>26839</v>
      </c>
      <c r="H521" s="54">
        <v>61903</v>
      </c>
      <c r="I521" s="52">
        <v>500000</v>
      </c>
    </row>
    <row r="522" spans="1:9" ht="12.95" hidden="1" customHeight="1" x14ac:dyDescent="0.25">
      <c r="A522" s="50" t="s">
        <v>7806</v>
      </c>
      <c r="B522" s="51" t="s">
        <v>5625</v>
      </c>
      <c r="C522" s="55" t="s">
        <v>178</v>
      </c>
      <c r="D522" s="52">
        <v>68148</v>
      </c>
      <c r="E522" s="52">
        <v>0</v>
      </c>
      <c r="F522" s="52">
        <v>0</v>
      </c>
      <c r="G522" s="53">
        <v>0</v>
      </c>
      <c r="H522" s="54">
        <v>431852</v>
      </c>
      <c r="I522" s="52">
        <v>500000</v>
      </c>
    </row>
    <row r="523" spans="1:9" ht="12.95" hidden="1" customHeight="1" x14ac:dyDescent="0.25">
      <c r="A523" s="50" t="s">
        <v>1926</v>
      </c>
      <c r="B523" s="51" t="s">
        <v>4664</v>
      </c>
      <c r="C523" s="55" t="s">
        <v>93</v>
      </c>
      <c r="D523" s="52">
        <v>180060</v>
      </c>
      <c r="E523" s="52">
        <v>8685</v>
      </c>
      <c r="F523" s="52">
        <v>101</v>
      </c>
      <c r="G523" s="52">
        <v>8786</v>
      </c>
      <c r="H523" s="54">
        <v>311154</v>
      </c>
      <c r="I523" s="52">
        <v>500000</v>
      </c>
    </row>
    <row r="524" spans="1:9" ht="12.95" hidden="1" customHeight="1" x14ac:dyDescent="0.25">
      <c r="A524" s="50" t="s">
        <v>7807</v>
      </c>
      <c r="B524" s="51" t="s">
        <v>6274</v>
      </c>
      <c r="C524" s="55" t="s">
        <v>308</v>
      </c>
      <c r="D524" s="52">
        <v>71691</v>
      </c>
      <c r="E524" s="52">
        <v>0</v>
      </c>
      <c r="F524" s="52">
        <v>0</v>
      </c>
      <c r="G524" s="52">
        <v>0</v>
      </c>
      <c r="H524" s="54">
        <v>428309</v>
      </c>
      <c r="I524" s="52">
        <v>500000</v>
      </c>
    </row>
    <row r="525" spans="1:9" ht="12.95" hidden="1" customHeight="1" x14ac:dyDescent="0.25">
      <c r="A525" s="50" t="s">
        <v>7808</v>
      </c>
      <c r="B525" s="51" t="s">
        <v>3920</v>
      </c>
      <c r="C525" s="55" t="s">
        <v>80</v>
      </c>
      <c r="D525" s="52">
        <v>68958</v>
      </c>
      <c r="E525" s="52">
        <v>0</v>
      </c>
      <c r="F525" s="52">
        <v>0</v>
      </c>
      <c r="G525" s="53">
        <v>0</v>
      </c>
      <c r="H525" s="54">
        <v>431042</v>
      </c>
      <c r="I525" s="52">
        <v>500000</v>
      </c>
    </row>
    <row r="526" spans="1:9" ht="12.95" hidden="1" customHeight="1" x14ac:dyDescent="0.25">
      <c r="A526" s="50" t="s">
        <v>1957</v>
      </c>
      <c r="B526" s="51" t="s">
        <v>1958</v>
      </c>
      <c r="C526" s="55" t="s">
        <v>308</v>
      </c>
      <c r="D526" s="52">
        <v>433018</v>
      </c>
      <c r="E526" s="52">
        <v>21152</v>
      </c>
      <c r="F526" s="52">
        <v>247</v>
      </c>
      <c r="G526" s="52">
        <v>21399</v>
      </c>
      <c r="H526" s="54">
        <v>45583</v>
      </c>
      <c r="I526" s="52">
        <v>500000</v>
      </c>
    </row>
    <row r="527" spans="1:9" ht="12.95" hidden="1" customHeight="1" x14ac:dyDescent="0.25">
      <c r="A527" s="50" t="s">
        <v>7809</v>
      </c>
      <c r="B527" s="51" t="s">
        <v>6852</v>
      </c>
      <c r="C527" s="55" t="s">
        <v>92</v>
      </c>
      <c r="D527" s="52">
        <v>58383</v>
      </c>
      <c r="E527" s="52">
        <v>0</v>
      </c>
      <c r="F527" s="52">
        <v>0</v>
      </c>
      <c r="G527" s="53">
        <v>0</v>
      </c>
      <c r="H527" s="54">
        <v>441617</v>
      </c>
      <c r="I527" s="52">
        <v>500000</v>
      </c>
    </row>
    <row r="528" spans="1:9" ht="12.95" hidden="1" customHeight="1" x14ac:dyDescent="0.25">
      <c r="A528" s="50" t="s">
        <v>7810</v>
      </c>
      <c r="B528" s="51" t="s">
        <v>7175</v>
      </c>
      <c r="C528" s="55" t="s">
        <v>89</v>
      </c>
      <c r="D528" s="52">
        <v>16876</v>
      </c>
      <c r="E528" s="52">
        <v>0</v>
      </c>
      <c r="F528" s="52">
        <v>0</v>
      </c>
      <c r="G528" s="53">
        <v>0</v>
      </c>
      <c r="H528" s="54">
        <v>483124</v>
      </c>
      <c r="I528" s="52">
        <v>500000</v>
      </c>
    </row>
    <row r="529" spans="1:9" ht="12.95" hidden="1" customHeight="1" x14ac:dyDescent="0.25">
      <c r="A529" s="50" t="s">
        <v>7811</v>
      </c>
      <c r="B529" s="51" t="s">
        <v>4193</v>
      </c>
      <c r="C529" s="55" t="s">
        <v>2971</v>
      </c>
      <c r="D529" s="52">
        <v>40522</v>
      </c>
      <c r="E529" s="52">
        <v>0</v>
      </c>
      <c r="F529" s="52">
        <v>0</v>
      </c>
      <c r="G529" s="52">
        <v>0</v>
      </c>
      <c r="H529" s="54">
        <v>459478</v>
      </c>
      <c r="I529" s="52">
        <v>500000</v>
      </c>
    </row>
    <row r="530" spans="1:9" ht="12.95" hidden="1" customHeight="1" x14ac:dyDescent="0.25">
      <c r="A530" s="50" t="s">
        <v>7812</v>
      </c>
      <c r="B530" s="51" t="s">
        <v>4667</v>
      </c>
      <c r="C530" s="55" t="s">
        <v>93</v>
      </c>
      <c r="D530" s="52">
        <v>40882</v>
      </c>
      <c r="E530" s="52">
        <v>0</v>
      </c>
      <c r="F530" s="52">
        <v>0</v>
      </c>
      <c r="G530" s="53">
        <v>0</v>
      </c>
      <c r="H530" s="54">
        <v>459118</v>
      </c>
      <c r="I530" s="52">
        <v>500000</v>
      </c>
    </row>
    <row r="531" spans="1:9" ht="12.95" hidden="1" customHeight="1" x14ac:dyDescent="0.25">
      <c r="A531" s="50" t="s">
        <v>1979</v>
      </c>
      <c r="B531" s="51" t="s">
        <v>7376</v>
      </c>
      <c r="C531" s="55" t="s">
        <v>93</v>
      </c>
      <c r="D531" s="52">
        <v>290635</v>
      </c>
      <c r="E531" s="52">
        <v>1239</v>
      </c>
      <c r="F531" s="52">
        <v>6</v>
      </c>
      <c r="G531" s="53">
        <v>1245</v>
      </c>
      <c r="H531" s="54">
        <v>208120</v>
      </c>
      <c r="I531" s="52">
        <v>500000</v>
      </c>
    </row>
    <row r="532" spans="1:9" ht="12.95" hidden="1" customHeight="1" x14ac:dyDescent="0.25">
      <c r="A532" s="50" t="s">
        <v>1980</v>
      </c>
      <c r="B532" s="51" t="s">
        <v>6276</v>
      </c>
      <c r="C532" s="55" t="s">
        <v>308</v>
      </c>
      <c r="D532" s="52">
        <v>217745</v>
      </c>
      <c r="E532" s="52">
        <v>11432</v>
      </c>
      <c r="F532" s="52">
        <v>139</v>
      </c>
      <c r="G532" s="53">
        <v>11571</v>
      </c>
      <c r="H532" s="54">
        <v>270684</v>
      </c>
      <c r="I532" s="52">
        <v>500000</v>
      </c>
    </row>
    <row r="533" spans="1:9" ht="12.95" hidden="1" customHeight="1" x14ac:dyDescent="0.25">
      <c r="A533" s="50" t="s">
        <v>1987</v>
      </c>
      <c r="B533" s="51" t="s">
        <v>1988</v>
      </c>
      <c r="C533" s="55" t="s">
        <v>29</v>
      </c>
      <c r="D533" s="52">
        <v>5757</v>
      </c>
      <c r="E533" s="52">
        <v>288</v>
      </c>
      <c r="F533" s="52">
        <v>4</v>
      </c>
      <c r="G533" s="53">
        <v>292</v>
      </c>
      <c r="H533" s="54">
        <v>493951</v>
      </c>
      <c r="I533" s="52">
        <v>500000</v>
      </c>
    </row>
    <row r="534" spans="1:9" ht="12.95" hidden="1" customHeight="1" x14ac:dyDescent="0.25">
      <c r="A534" s="50" t="s">
        <v>7813</v>
      </c>
      <c r="B534" s="51" t="s">
        <v>5361</v>
      </c>
      <c r="C534" s="55" t="s">
        <v>199</v>
      </c>
      <c r="D534" s="52">
        <v>13954</v>
      </c>
      <c r="E534" s="52">
        <v>0</v>
      </c>
      <c r="F534" s="52">
        <v>0</v>
      </c>
      <c r="G534" s="52">
        <v>0</v>
      </c>
      <c r="H534" s="54">
        <v>486046</v>
      </c>
      <c r="I534" s="52">
        <v>500000</v>
      </c>
    </row>
    <row r="535" spans="1:9" ht="12.95" hidden="1" customHeight="1" x14ac:dyDescent="0.25">
      <c r="A535" s="50" t="s">
        <v>7814</v>
      </c>
      <c r="B535" s="51" t="s">
        <v>5878</v>
      </c>
      <c r="C535" s="55" t="s">
        <v>32</v>
      </c>
      <c r="D535" s="52">
        <v>60982</v>
      </c>
      <c r="E535" s="52">
        <v>0</v>
      </c>
      <c r="F535" s="52">
        <v>0</v>
      </c>
      <c r="G535" s="52">
        <v>0</v>
      </c>
      <c r="H535" s="54">
        <v>439018</v>
      </c>
      <c r="I535" s="52">
        <v>500000</v>
      </c>
    </row>
    <row r="536" spans="1:9" ht="12.95" hidden="1" customHeight="1" x14ac:dyDescent="0.25">
      <c r="A536" s="50" t="s">
        <v>7815</v>
      </c>
      <c r="B536" s="51" t="s">
        <v>5097</v>
      </c>
      <c r="C536" s="55" t="s">
        <v>122</v>
      </c>
      <c r="D536" s="52">
        <v>229867</v>
      </c>
      <c r="E536" s="52">
        <v>0</v>
      </c>
      <c r="F536" s="52">
        <v>0</v>
      </c>
      <c r="G536" s="53">
        <v>0</v>
      </c>
      <c r="H536" s="54">
        <v>270133</v>
      </c>
      <c r="I536" s="52">
        <v>500000</v>
      </c>
    </row>
    <row r="537" spans="1:9" ht="12.95" hidden="1" customHeight="1" x14ac:dyDescent="0.25">
      <c r="A537" s="50" t="s">
        <v>7816</v>
      </c>
      <c r="B537" s="51" t="s">
        <v>5627</v>
      </c>
      <c r="C537" s="55" t="s">
        <v>178</v>
      </c>
      <c r="D537" s="52">
        <v>24151</v>
      </c>
      <c r="E537" s="52">
        <v>0</v>
      </c>
      <c r="F537" s="52">
        <v>0</v>
      </c>
      <c r="G537" s="53">
        <v>0</v>
      </c>
      <c r="H537" s="54">
        <v>475849</v>
      </c>
      <c r="I537" s="52">
        <v>500000</v>
      </c>
    </row>
    <row r="538" spans="1:9" ht="12.95" hidden="1" customHeight="1" x14ac:dyDescent="0.25">
      <c r="A538" s="50" t="s">
        <v>7817</v>
      </c>
      <c r="B538" s="51" t="s">
        <v>5628</v>
      </c>
      <c r="C538" s="55" t="s">
        <v>178</v>
      </c>
      <c r="D538" s="52">
        <v>289766</v>
      </c>
      <c r="E538" s="52">
        <v>0</v>
      </c>
      <c r="F538" s="52">
        <v>0</v>
      </c>
      <c r="G538" s="52">
        <v>0</v>
      </c>
      <c r="H538" s="54">
        <v>210234</v>
      </c>
      <c r="I538" s="52">
        <v>500000</v>
      </c>
    </row>
    <row r="539" spans="1:9" ht="12.95" hidden="1" customHeight="1" x14ac:dyDescent="0.25">
      <c r="A539" s="50" t="s">
        <v>7818</v>
      </c>
      <c r="B539" s="51" t="s">
        <v>1998</v>
      </c>
      <c r="C539" s="55" t="s">
        <v>92</v>
      </c>
      <c r="D539" s="52">
        <v>411295</v>
      </c>
      <c r="E539" s="52">
        <v>0</v>
      </c>
      <c r="F539" s="52">
        <v>0</v>
      </c>
      <c r="G539" s="53">
        <v>0</v>
      </c>
      <c r="H539" s="54">
        <v>88705</v>
      </c>
      <c r="I539" s="52">
        <v>500000</v>
      </c>
    </row>
    <row r="540" spans="1:9" ht="12.95" hidden="1" customHeight="1" x14ac:dyDescent="0.25">
      <c r="A540" s="50" t="s">
        <v>7819</v>
      </c>
      <c r="B540" s="51" t="s">
        <v>5028</v>
      </c>
      <c r="C540" s="55" t="s">
        <v>99</v>
      </c>
      <c r="D540" s="52">
        <v>163236</v>
      </c>
      <c r="E540" s="52">
        <v>0</v>
      </c>
      <c r="F540" s="52">
        <v>0</v>
      </c>
      <c r="G540" s="53">
        <v>0</v>
      </c>
      <c r="H540" s="54">
        <v>336764</v>
      </c>
      <c r="I540" s="52">
        <v>500000</v>
      </c>
    </row>
    <row r="541" spans="1:9" ht="12.95" hidden="1" customHeight="1" x14ac:dyDescent="0.25">
      <c r="A541" s="50" t="s">
        <v>7820</v>
      </c>
      <c r="B541" s="51" t="s">
        <v>5029</v>
      </c>
      <c r="C541" s="55" t="s">
        <v>99</v>
      </c>
      <c r="D541" s="52">
        <v>367317</v>
      </c>
      <c r="E541" s="52">
        <v>0</v>
      </c>
      <c r="F541" s="52">
        <v>0</v>
      </c>
      <c r="G541" s="53">
        <v>0</v>
      </c>
      <c r="H541" s="54">
        <v>132683</v>
      </c>
      <c r="I541" s="52">
        <v>500000</v>
      </c>
    </row>
    <row r="542" spans="1:9" ht="12.95" hidden="1" customHeight="1" x14ac:dyDescent="0.25">
      <c r="A542" s="50" t="s">
        <v>7821</v>
      </c>
      <c r="B542" s="51" t="s">
        <v>5031</v>
      </c>
      <c r="C542" s="55" t="s">
        <v>99</v>
      </c>
      <c r="D542" s="52">
        <v>148978</v>
      </c>
      <c r="E542" s="52">
        <v>0</v>
      </c>
      <c r="F542" s="52">
        <v>0</v>
      </c>
      <c r="G542" s="53">
        <v>0</v>
      </c>
      <c r="H542" s="54">
        <v>351022</v>
      </c>
      <c r="I542" s="52">
        <v>500000</v>
      </c>
    </row>
    <row r="543" spans="1:9" ht="12.95" hidden="1" customHeight="1" x14ac:dyDescent="0.25">
      <c r="A543" s="56" t="s">
        <v>2001</v>
      </c>
      <c r="B543" s="51" t="s">
        <v>2002</v>
      </c>
      <c r="C543" s="55" t="s">
        <v>308</v>
      </c>
      <c r="D543" s="52">
        <v>127250</v>
      </c>
      <c r="E543" s="52">
        <v>6129</v>
      </c>
      <c r="F543" s="52">
        <v>71</v>
      </c>
      <c r="G543" s="53">
        <v>6200</v>
      </c>
      <c r="H543" s="54">
        <v>366550</v>
      </c>
      <c r="I543" s="52">
        <v>500000</v>
      </c>
    </row>
    <row r="544" spans="1:9" ht="12.95" hidden="1" customHeight="1" x14ac:dyDescent="0.25">
      <c r="A544" s="50" t="s">
        <v>7822</v>
      </c>
      <c r="B544" s="51" t="s">
        <v>5676</v>
      </c>
      <c r="C544" s="55" t="s">
        <v>529</v>
      </c>
      <c r="D544" s="52">
        <v>415633</v>
      </c>
      <c r="E544" s="52">
        <v>0</v>
      </c>
      <c r="F544" s="52">
        <v>0</v>
      </c>
      <c r="G544" s="53">
        <v>0</v>
      </c>
      <c r="H544" s="54">
        <v>84367</v>
      </c>
      <c r="I544" s="52">
        <v>500000</v>
      </c>
    </row>
    <row r="545" spans="1:9" ht="12.95" hidden="1" customHeight="1" x14ac:dyDescent="0.25">
      <c r="A545" s="50" t="s">
        <v>7823</v>
      </c>
      <c r="B545" s="51" t="s">
        <v>5882</v>
      </c>
      <c r="C545" s="55" t="s">
        <v>32</v>
      </c>
      <c r="D545" s="52">
        <v>39863</v>
      </c>
      <c r="E545" s="52">
        <v>0</v>
      </c>
      <c r="F545" s="52">
        <v>0</v>
      </c>
      <c r="G545" s="53">
        <v>0</v>
      </c>
      <c r="H545" s="54">
        <v>460137</v>
      </c>
      <c r="I545" s="52">
        <v>500000</v>
      </c>
    </row>
    <row r="546" spans="1:9" ht="12.95" hidden="1" customHeight="1" x14ac:dyDescent="0.25">
      <c r="A546" s="50" t="s">
        <v>7824</v>
      </c>
      <c r="B546" s="51" t="s">
        <v>5884</v>
      </c>
      <c r="C546" s="55" t="s">
        <v>32</v>
      </c>
      <c r="D546" s="52">
        <v>220590</v>
      </c>
      <c r="E546" s="52">
        <v>0</v>
      </c>
      <c r="F546" s="52">
        <v>0</v>
      </c>
      <c r="G546" s="53">
        <v>0</v>
      </c>
      <c r="H546" s="54">
        <v>279410</v>
      </c>
      <c r="I546" s="52">
        <v>500000</v>
      </c>
    </row>
    <row r="547" spans="1:9" ht="12.95" hidden="1" customHeight="1" x14ac:dyDescent="0.25">
      <c r="A547" s="50" t="s">
        <v>7825</v>
      </c>
      <c r="B547" s="51" t="s">
        <v>5887</v>
      </c>
      <c r="C547" s="55" t="s">
        <v>32</v>
      </c>
      <c r="D547" s="52">
        <v>115225</v>
      </c>
      <c r="E547" s="52">
        <v>0</v>
      </c>
      <c r="F547" s="52">
        <v>0</v>
      </c>
      <c r="G547" s="52">
        <v>0</v>
      </c>
      <c r="H547" s="54">
        <v>384775</v>
      </c>
      <c r="I547" s="52">
        <v>500000</v>
      </c>
    </row>
    <row r="548" spans="1:9" ht="12.95" hidden="1" customHeight="1" x14ac:dyDescent="0.25">
      <c r="A548" s="50" t="s">
        <v>7826</v>
      </c>
      <c r="B548" s="51" t="s">
        <v>5888</v>
      </c>
      <c r="C548" s="55" t="s">
        <v>32</v>
      </c>
      <c r="D548" s="52">
        <v>84673</v>
      </c>
      <c r="E548" s="52">
        <v>0</v>
      </c>
      <c r="F548" s="52">
        <v>0</v>
      </c>
      <c r="G548" s="53">
        <v>0</v>
      </c>
      <c r="H548" s="54">
        <v>415327</v>
      </c>
      <c r="I548" s="52">
        <v>500000</v>
      </c>
    </row>
    <row r="549" spans="1:9" ht="12.95" hidden="1" customHeight="1" x14ac:dyDescent="0.25">
      <c r="A549" s="50" t="s">
        <v>7827</v>
      </c>
      <c r="B549" s="51" t="s">
        <v>5893</v>
      </c>
      <c r="C549" s="55" t="s">
        <v>32</v>
      </c>
      <c r="D549" s="52">
        <v>271478</v>
      </c>
      <c r="E549" s="52">
        <v>0</v>
      </c>
      <c r="F549" s="52">
        <v>0</v>
      </c>
      <c r="G549" s="53">
        <v>0</v>
      </c>
      <c r="H549" s="54">
        <v>228522</v>
      </c>
      <c r="I549" s="52">
        <v>500000</v>
      </c>
    </row>
    <row r="550" spans="1:9" ht="12.95" hidden="1" customHeight="1" x14ac:dyDescent="0.25">
      <c r="A550" s="50" t="s">
        <v>7828</v>
      </c>
      <c r="B550" s="51" t="s">
        <v>5895</v>
      </c>
      <c r="C550" s="55" t="s">
        <v>32</v>
      </c>
      <c r="D550" s="52">
        <v>374257</v>
      </c>
      <c r="E550" s="52">
        <v>0</v>
      </c>
      <c r="F550" s="52">
        <v>0</v>
      </c>
      <c r="G550" s="53">
        <v>0</v>
      </c>
      <c r="H550" s="54">
        <v>125743</v>
      </c>
      <c r="I550" s="52">
        <v>500000</v>
      </c>
    </row>
    <row r="551" spans="1:9" ht="12.95" hidden="1" customHeight="1" x14ac:dyDescent="0.25">
      <c r="A551" s="50" t="s">
        <v>7829</v>
      </c>
      <c r="B551" s="51" t="s">
        <v>5898</v>
      </c>
      <c r="C551" s="55" t="s">
        <v>32</v>
      </c>
      <c r="D551" s="52">
        <v>117250</v>
      </c>
      <c r="E551" s="52">
        <v>0</v>
      </c>
      <c r="F551" s="52">
        <v>0</v>
      </c>
      <c r="G551" s="53">
        <v>0</v>
      </c>
      <c r="H551" s="54">
        <v>382750</v>
      </c>
      <c r="I551" s="52">
        <v>500000</v>
      </c>
    </row>
    <row r="552" spans="1:9" ht="12.95" hidden="1" customHeight="1" x14ac:dyDescent="0.25">
      <c r="A552" s="50" t="s">
        <v>7830</v>
      </c>
      <c r="B552" s="51" t="s">
        <v>5899</v>
      </c>
      <c r="C552" s="55" t="s">
        <v>32</v>
      </c>
      <c r="D552" s="52">
        <v>45974</v>
      </c>
      <c r="E552" s="52">
        <v>0</v>
      </c>
      <c r="F552" s="52">
        <v>0</v>
      </c>
      <c r="G552" s="53">
        <v>0</v>
      </c>
      <c r="H552" s="54">
        <v>454026</v>
      </c>
      <c r="I552" s="52">
        <v>500000</v>
      </c>
    </row>
    <row r="553" spans="1:9" ht="12.95" hidden="1" customHeight="1" x14ac:dyDescent="0.25">
      <c r="A553" s="50" t="s">
        <v>7831</v>
      </c>
      <c r="B553" s="51" t="s">
        <v>7176</v>
      </c>
      <c r="C553" s="55" t="s">
        <v>89</v>
      </c>
      <c r="D553" s="52">
        <v>484116</v>
      </c>
      <c r="E553" s="52">
        <v>0</v>
      </c>
      <c r="F553" s="52">
        <v>0</v>
      </c>
      <c r="G553" s="53">
        <v>0</v>
      </c>
      <c r="H553" s="54">
        <v>15884</v>
      </c>
      <c r="I553" s="52">
        <v>500000</v>
      </c>
    </row>
    <row r="554" spans="1:9" ht="12.95" hidden="1" customHeight="1" x14ac:dyDescent="0.25">
      <c r="A554" s="50" t="s">
        <v>7832</v>
      </c>
      <c r="B554" s="51" t="s">
        <v>6665</v>
      </c>
      <c r="C554" s="55" t="s">
        <v>318</v>
      </c>
      <c r="D554" s="52">
        <v>37001</v>
      </c>
      <c r="E554" s="52">
        <v>0</v>
      </c>
      <c r="F554" s="52">
        <v>0</v>
      </c>
      <c r="G554" s="53">
        <v>0</v>
      </c>
      <c r="H554" s="54">
        <v>462999</v>
      </c>
      <c r="I554" s="52">
        <v>500000</v>
      </c>
    </row>
    <row r="555" spans="1:9" ht="12.95" hidden="1" customHeight="1" x14ac:dyDescent="0.25">
      <c r="A555" s="50" t="s">
        <v>7833</v>
      </c>
      <c r="B555" s="51" t="s">
        <v>6855</v>
      </c>
      <c r="C555" s="55" t="s">
        <v>92</v>
      </c>
      <c r="D555" s="52">
        <v>244712</v>
      </c>
      <c r="E555" s="52">
        <v>0</v>
      </c>
      <c r="F555" s="52">
        <v>0</v>
      </c>
      <c r="G555" s="53">
        <v>0</v>
      </c>
      <c r="H555" s="54">
        <v>255288</v>
      </c>
      <c r="I555" s="52">
        <v>500000</v>
      </c>
    </row>
    <row r="556" spans="1:9" ht="12.95" hidden="1" customHeight="1" x14ac:dyDescent="0.25">
      <c r="A556" s="50" t="s">
        <v>7834</v>
      </c>
      <c r="B556" s="51" t="s">
        <v>5034</v>
      </c>
      <c r="C556" s="55" t="s">
        <v>99</v>
      </c>
      <c r="D556" s="52">
        <v>119089</v>
      </c>
      <c r="E556" s="52">
        <v>0</v>
      </c>
      <c r="F556" s="52">
        <v>0</v>
      </c>
      <c r="G556" s="53">
        <v>0</v>
      </c>
      <c r="H556" s="54">
        <v>380911</v>
      </c>
      <c r="I556" s="52">
        <v>500000</v>
      </c>
    </row>
    <row r="557" spans="1:9" ht="12.95" hidden="1" customHeight="1" x14ac:dyDescent="0.25">
      <c r="A557" s="50" t="s">
        <v>7835</v>
      </c>
      <c r="B557" s="51" t="s">
        <v>4355</v>
      </c>
      <c r="C557" s="55" t="s">
        <v>37</v>
      </c>
      <c r="D557" s="52">
        <v>134851</v>
      </c>
      <c r="E557" s="52">
        <v>0</v>
      </c>
      <c r="F557" s="52">
        <v>0</v>
      </c>
      <c r="G557" s="53">
        <v>0</v>
      </c>
      <c r="H557" s="54">
        <v>365149</v>
      </c>
      <c r="I557" s="52">
        <v>500000</v>
      </c>
    </row>
    <row r="558" spans="1:9" ht="12.95" hidden="1" customHeight="1" x14ac:dyDescent="0.25">
      <c r="A558" s="50" t="s">
        <v>2067</v>
      </c>
      <c r="B558" s="51" t="s">
        <v>2068</v>
      </c>
      <c r="C558" s="55" t="s">
        <v>1220</v>
      </c>
      <c r="D558" s="52">
        <v>103591</v>
      </c>
      <c r="E558" s="52">
        <v>5006</v>
      </c>
      <c r="F558" s="52">
        <v>58</v>
      </c>
      <c r="G558" s="53">
        <v>5064</v>
      </c>
      <c r="H558" s="54">
        <v>391345</v>
      </c>
      <c r="I558" s="52">
        <v>500000</v>
      </c>
    </row>
    <row r="559" spans="1:9" ht="12.95" hidden="1" customHeight="1" x14ac:dyDescent="0.25">
      <c r="A559" s="50" t="s">
        <v>7836</v>
      </c>
      <c r="B559" s="51" t="s">
        <v>6131</v>
      </c>
      <c r="C559" s="55" t="s">
        <v>130</v>
      </c>
      <c r="D559" s="52">
        <v>272933</v>
      </c>
      <c r="E559" s="52">
        <v>0</v>
      </c>
      <c r="F559" s="52">
        <v>0</v>
      </c>
      <c r="G559" s="53">
        <v>0</v>
      </c>
      <c r="H559" s="54">
        <v>227067</v>
      </c>
      <c r="I559" s="52">
        <v>500000</v>
      </c>
    </row>
    <row r="560" spans="1:9" ht="12.95" hidden="1" customHeight="1" x14ac:dyDescent="0.25">
      <c r="A560" s="50" t="s">
        <v>7837</v>
      </c>
      <c r="B560" s="51" t="s">
        <v>6232</v>
      </c>
      <c r="C560" s="55" t="s">
        <v>204</v>
      </c>
      <c r="D560" s="52">
        <v>456375</v>
      </c>
      <c r="E560" s="52">
        <v>0</v>
      </c>
      <c r="F560" s="52">
        <v>0</v>
      </c>
      <c r="G560" s="53">
        <v>0</v>
      </c>
      <c r="H560" s="54">
        <v>43625</v>
      </c>
      <c r="I560" s="52">
        <v>500000</v>
      </c>
    </row>
    <row r="561" spans="1:9" ht="12.95" hidden="1" customHeight="1" x14ac:dyDescent="0.25">
      <c r="A561" s="50" t="s">
        <v>7838</v>
      </c>
      <c r="B561" s="51" t="s">
        <v>5903</v>
      </c>
      <c r="C561" s="55" t="s">
        <v>32</v>
      </c>
      <c r="D561" s="52">
        <v>15122</v>
      </c>
      <c r="E561" s="52">
        <v>0</v>
      </c>
      <c r="F561" s="52">
        <v>0</v>
      </c>
      <c r="G561" s="53">
        <v>0</v>
      </c>
      <c r="H561" s="54">
        <v>484878</v>
      </c>
      <c r="I561" s="52">
        <v>500000</v>
      </c>
    </row>
    <row r="562" spans="1:9" ht="12.95" hidden="1" customHeight="1" x14ac:dyDescent="0.25">
      <c r="A562" s="50" t="s">
        <v>7839</v>
      </c>
      <c r="B562" s="51" t="s">
        <v>4672</v>
      </c>
      <c r="C562" s="55" t="s">
        <v>93</v>
      </c>
      <c r="D562" s="52">
        <v>16994</v>
      </c>
      <c r="E562" s="52">
        <v>0</v>
      </c>
      <c r="F562" s="52">
        <v>0</v>
      </c>
      <c r="G562" s="52">
        <v>0</v>
      </c>
      <c r="H562" s="54">
        <v>483006</v>
      </c>
      <c r="I562" s="52">
        <v>500000</v>
      </c>
    </row>
    <row r="563" spans="1:9" ht="12.95" hidden="1" customHeight="1" x14ac:dyDescent="0.25">
      <c r="A563" s="50" t="s">
        <v>7840</v>
      </c>
      <c r="B563" s="51" t="s">
        <v>6132</v>
      </c>
      <c r="C563" s="55" t="s">
        <v>130</v>
      </c>
      <c r="D563" s="52">
        <v>176450</v>
      </c>
      <c r="E563" s="52">
        <v>0</v>
      </c>
      <c r="F563" s="52">
        <v>0</v>
      </c>
      <c r="G563" s="53">
        <v>0</v>
      </c>
      <c r="H563" s="54">
        <v>323550</v>
      </c>
      <c r="I563" s="52">
        <v>500000</v>
      </c>
    </row>
    <row r="564" spans="1:9" ht="12.95" hidden="1" customHeight="1" x14ac:dyDescent="0.25">
      <c r="A564" s="50" t="s">
        <v>7841</v>
      </c>
      <c r="B564" s="51" t="s">
        <v>6420</v>
      </c>
      <c r="C564" s="55" t="s">
        <v>66</v>
      </c>
      <c r="D564" s="52">
        <v>73110</v>
      </c>
      <c r="E564" s="52">
        <v>0</v>
      </c>
      <c r="F564" s="52">
        <v>0</v>
      </c>
      <c r="G564" s="53">
        <v>0</v>
      </c>
      <c r="H564" s="54">
        <v>426890</v>
      </c>
      <c r="I564" s="52">
        <v>500000</v>
      </c>
    </row>
    <row r="565" spans="1:9" ht="12.95" hidden="1" customHeight="1" x14ac:dyDescent="0.25">
      <c r="A565" s="50" t="s">
        <v>7842</v>
      </c>
      <c r="B565" s="51" t="s">
        <v>5036</v>
      </c>
      <c r="C565" s="55" t="s">
        <v>99</v>
      </c>
      <c r="D565" s="52">
        <v>423110</v>
      </c>
      <c r="E565" s="52">
        <v>0</v>
      </c>
      <c r="F565" s="52">
        <v>0</v>
      </c>
      <c r="G565" s="53">
        <v>0</v>
      </c>
      <c r="H565" s="54">
        <v>76890</v>
      </c>
      <c r="I565" s="52">
        <v>500000</v>
      </c>
    </row>
    <row r="566" spans="1:9" ht="12.95" hidden="1" customHeight="1" x14ac:dyDescent="0.25">
      <c r="A566" s="50" t="s">
        <v>7843</v>
      </c>
      <c r="B566" s="51" t="s">
        <v>4674</v>
      </c>
      <c r="C566" s="55" t="s">
        <v>93</v>
      </c>
      <c r="D566" s="52">
        <v>23860</v>
      </c>
      <c r="E566" s="52">
        <v>0</v>
      </c>
      <c r="F566" s="52">
        <v>0</v>
      </c>
      <c r="G566" s="53">
        <v>0</v>
      </c>
      <c r="H566" s="54">
        <v>476140</v>
      </c>
      <c r="I566" s="52">
        <v>500000</v>
      </c>
    </row>
    <row r="567" spans="1:9" ht="12.95" hidden="1" customHeight="1" x14ac:dyDescent="0.25">
      <c r="A567" s="50" t="s">
        <v>2114</v>
      </c>
      <c r="B567" s="51" t="s">
        <v>2115</v>
      </c>
      <c r="C567" s="55" t="s">
        <v>308</v>
      </c>
      <c r="D567" s="52">
        <v>292486</v>
      </c>
      <c r="E567" s="52">
        <v>14489</v>
      </c>
      <c r="F567" s="52">
        <v>171</v>
      </c>
      <c r="G567" s="53">
        <v>14660</v>
      </c>
      <c r="H567" s="54">
        <v>192854</v>
      </c>
      <c r="I567" s="52">
        <v>500000</v>
      </c>
    </row>
    <row r="568" spans="1:9" ht="12.95" hidden="1" customHeight="1" x14ac:dyDescent="0.25">
      <c r="A568" s="50" t="s">
        <v>7844</v>
      </c>
      <c r="B568" s="51" t="s">
        <v>7119</v>
      </c>
      <c r="C568" s="55" t="s">
        <v>236</v>
      </c>
      <c r="D568" s="52">
        <v>62732</v>
      </c>
      <c r="E568" s="52">
        <v>0</v>
      </c>
      <c r="F568" s="52">
        <v>0</v>
      </c>
      <c r="G568" s="53">
        <v>0</v>
      </c>
      <c r="H568" s="54">
        <v>437268</v>
      </c>
      <c r="I568" s="52">
        <v>500000</v>
      </c>
    </row>
    <row r="569" spans="1:9" ht="12.95" hidden="1" customHeight="1" x14ac:dyDescent="0.25">
      <c r="A569" s="50" t="s">
        <v>2120</v>
      </c>
      <c r="B569" s="51" t="s">
        <v>2121</v>
      </c>
      <c r="C569" s="55" t="s">
        <v>378</v>
      </c>
      <c r="D569" s="52">
        <v>422535</v>
      </c>
      <c r="E569" s="52">
        <v>21188</v>
      </c>
      <c r="F569" s="52">
        <v>251</v>
      </c>
      <c r="G569" s="53">
        <v>21439</v>
      </c>
      <c r="H569" s="54">
        <v>56026</v>
      </c>
      <c r="I569" s="52">
        <v>500000</v>
      </c>
    </row>
    <row r="570" spans="1:9" ht="12.95" hidden="1" customHeight="1" x14ac:dyDescent="0.25">
      <c r="A570" s="50" t="s">
        <v>7845</v>
      </c>
      <c r="B570" s="51" t="s">
        <v>7120</v>
      </c>
      <c r="C570" s="55" t="s">
        <v>236</v>
      </c>
      <c r="D570" s="52">
        <v>63564</v>
      </c>
      <c r="E570" s="52">
        <v>0</v>
      </c>
      <c r="F570" s="52">
        <v>0</v>
      </c>
      <c r="G570" s="53">
        <v>0</v>
      </c>
      <c r="H570" s="54">
        <v>436436</v>
      </c>
      <c r="I570" s="52">
        <v>500000</v>
      </c>
    </row>
    <row r="571" spans="1:9" ht="12.95" hidden="1" customHeight="1" x14ac:dyDescent="0.25">
      <c r="A571" s="50" t="s">
        <v>7846</v>
      </c>
      <c r="B571" s="51" t="s">
        <v>5277</v>
      </c>
      <c r="C571" s="55" t="s">
        <v>125</v>
      </c>
      <c r="D571" s="52">
        <v>192242</v>
      </c>
      <c r="E571" s="52">
        <v>0</v>
      </c>
      <c r="F571" s="52">
        <v>0</v>
      </c>
      <c r="G571" s="52">
        <v>0</v>
      </c>
      <c r="H571" s="54">
        <v>307758</v>
      </c>
      <c r="I571" s="52">
        <v>500000</v>
      </c>
    </row>
    <row r="572" spans="1:9" ht="12.95" hidden="1" customHeight="1" x14ac:dyDescent="0.25">
      <c r="A572" s="50" t="s">
        <v>7847</v>
      </c>
      <c r="B572" s="51" t="s">
        <v>3607</v>
      </c>
      <c r="C572" s="55" t="s">
        <v>144</v>
      </c>
      <c r="D572" s="52">
        <v>437217</v>
      </c>
      <c r="E572" s="52">
        <v>0</v>
      </c>
      <c r="F572" s="52">
        <v>0</v>
      </c>
      <c r="G572" s="53">
        <v>0</v>
      </c>
      <c r="H572" s="54">
        <v>62783</v>
      </c>
      <c r="I572" s="52">
        <v>500000</v>
      </c>
    </row>
    <row r="573" spans="1:9" ht="12.95" hidden="1" customHeight="1" x14ac:dyDescent="0.25">
      <c r="A573" s="50" t="s">
        <v>7848</v>
      </c>
      <c r="B573" s="51" t="s">
        <v>6234</v>
      </c>
      <c r="C573" s="55" t="s">
        <v>204</v>
      </c>
      <c r="D573" s="52">
        <v>85786</v>
      </c>
      <c r="E573" s="52">
        <v>0</v>
      </c>
      <c r="F573" s="52">
        <v>0</v>
      </c>
      <c r="G573" s="52">
        <v>0</v>
      </c>
      <c r="H573" s="54">
        <v>414214</v>
      </c>
      <c r="I573" s="52">
        <v>500000</v>
      </c>
    </row>
    <row r="574" spans="1:9" ht="12.95" hidden="1" customHeight="1" x14ac:dyDescent="0.25">
      <c r="A574" s="50" t="s">
        <v>7849</v>
      </c>
      <c r="B574" s="51" t="s">
        <v>5278</v>
      </c>
      <c r="C574" s="55" t="s">
        <v>125</v>
      </c>
      <c r="D574" s="52">
        <v>388538</v>
      </c>
      <c r="E574" s="52">
        <v>0</v>
      </c>
      <c r="F574" s="52">
        <v>0</v>
      </c>
      <c r="G574" s="53">
        <v>0</v>
      </c>
      <c r="H574" s="54">
        <v>111462</v>
      </c>
      <c r="I574" s="52">
        <v>500000</v>
      </c>
    </row>
    <row r="575" spans="1:9" ht="12.95" hidden="1" customHeight="1" x14ac:dyDescent="0.25">
      <c r="A575" s="50" t="s">
        <v>7850</v>
      </c>
      <c r="B575" s="51" t="s">
        <v>3938</v>
      </c>
      <c r="C575" s="55" t="s">
        <v>80</v>
      </c>
      <c r="D575" s="52">
        <v>427969</v>
      </c>
      <c r="E575" s="52">
        <v>0</v>
      </c>
      <c r="F575" s="52">
        <v>0</v>
      </c>
      <c r="G575" s="53">
        <v>0</v>
      </c>
      <c r="H575" s="54">
        <v>72031</v>
      </c>
      <c r="I575" s="52">
        <v>500000</v>
      </c>
    </row>
    <row r="576" spans="1:9" ht="12.95" hidden="1" customHeight="1" x14ac:dyDescent="0.25">
      <c r="A576" s="50" t="s">
        <v>2156</v>
      </c>
      <c r="B576" s="51" t="s">
        <v>2157</v>
      </c>
      <c r="C576" s="55" t="s">
        <v>125</v>
      </c>
      <c r="D576" s="52">
        <v>111319</v>
      </c>
      <c r="E576" s="52">
        <v>5379</v>
      </c>
      <c r="F576" s="52">
        <v>62</v>
      </c>
      <c r="G576" s="53">
        <v>5441</v>
      </c>
      <c r="H576" s="54">
        <v>383240</v>
      </c>
      <c r="I576" s="52">
        <v>500000</v>
      </c>
    </row>
    <row r="577" spans="1:9" ht="12.95" hidden="1" customHeight="1" x14ac:dyDescent="0.25">
      <c r="A577" s="50" t="s">
        <v>2158</v>
      </c>
      <c r="B577" s="51" t="s">
        <v>2159</v>
      </c>
      <c r="C577" s="55" t="s">
        <v>292</v>
      </c>
      <c r="D577" s="52">
        <v>465821</v>
      </c>
      <c r="E577" s="52">
        <v>23360</v>
      </c>
      <c r="F577" s="52">
        <v>277</v>
      </c>
      <c r="G577" s="53">
        <v>23637</v>
      </c>
      <c r="H577" s="54">
        <v>10542</v>
      </c>
      <c r="I577" s="52">
        <v>500000</v>
      </c>
    </row>
    <row r="578" spans="1:9" ht="12.95" hidden="1" customHeight="1" x14ac:dyDescent="0.25">
      <c r="A578" s="50" t="s">
        <v>7851</v>
      </c>
      <c r="B578" s="51" t="s">
        <v>6859</v>
      </c>
      <c r="C578" s="55" t="s">
        <v>92</v>
      </c>
      <c r="D578" s="52">
        <v>39831</v>
      </c>
      <c r="E578" s="52">
        <v>0</v>
      </c>
      <c r="F578" s="52">
        <v>0</v>
      </c>
      <c r="G578" s="53">
        <v>0</v>
      </c>
      <c r="H578" s="54">
        <v>460169</v>
      </c>
      <c r="I578" s="52">
        <v>500000</v>
      </c>
    </row>
    <row r="579" spans="1:9" ht="12.95" hidden="1" customHeight="1" x14ac:dyDescent="0.25">
      <c r="A579" s="50" t="s">
        <v>7852</v>
      </c>
      <c r="B579" s="51" t="s">
        <v>5630</v>
      </c>
      <c r="C579" s="55" t="s">
        <v>178</v>
      </c>
      <c r="D579" s="52">
        <v>380824</v>
      </c>
      <c r="E579" s="52">
        <v>0</v>
      </c>
      <c r="F579" s="52">
        <v>0</v>
      </c>
      <c r="G579" s="53">
        <v>0</v>
      </c>
      <c r="H579" s="54">
        <v>119176</v>
      </c>
      <c r="I579" s="52">
        <v>500000</v>
      </c>
    </row>
    <row r="580" spans="1:9" ht="12.95" hidden="1" customHeight="1" x14ac:dyDescent="0.25">
      <c r="A580" s="50" t="s">
        <v>7853</v>
      </c>
      <c r="B580" s="51" t="s">
        <v>6137</v>
      </c>
      <c r="C580" s="55" t="s">
        <v>130</v>
      </c>
      <c r="D580" s="52">
        <v>101503</v>
      </c>
      <c r="E580" s="52">
        <v>0</v>
      </c>
      <c r="F580" s="52">
        <v>0</v>
      </c>
      <c r="G580" s="52">
        <v>0</v>
      </c>
      <c r="H580" s="54">
        <v>398497</v>
      </c>
      <c r="I580" s="52">
        <v>500000</v>
      </c>
    </row>
    <row r="581" spans="1:9" ht="12.95" hidden="1" customHeight="1" x14ac:dyDescent="0.25">
      <c r="A581" s="50" t="s">
        <v>7854</v>
      </c>
      <c r="B581" s="51" t="s">
        <v>6145</v>
      </c>
      <c r="C581" s="55" t="s">
        <v>130</v>
      </c>
      <c r="D581" s="52">
        <v>20672</v>
      </c>
      <c r="E581" s="52">
        <v>0</v>
      </c>
      <c r="F581" s="52">
        <v>0</v>
      </c>
      <c r="G581" s="52">
        <v>0</v>
      </c>
      <c r="H581" s="54">
        <v>479328</v>
      </c>
      <c r="I581" s="52">
        <v>500000</v>
      </c>
    </row>
    <row r="582" spans="1:9" ht="12.95" hidden="1" customHeight="1" x14ac:dyDescent="0.25">
      <c r="A582" s="50" t="s">
        <v>7855</v>
      </c>
      <c r="B582" s="51" t="s">
        <v>6421</v>
      </c>
      <c r="C582" s="55" t="s">
        <v>66</v>
      </c>
      <c r="D582" s="52">
        <v>21308</v>
      </c>
      <c r="E582" s="52">
        <v>0</v>
      </c>
      <c r="F582" s="52">
        <v>0</v>
      </c>
      <c r="G582" s="52">
        <v>0</v>
      </c>
      <c r="H582" s="54">
        <v>478692</v>
      </c>
      <c r="I582" s="52">
        <v>500000</v>
      </c>
    </row>
    <row r="583" spans="1:9" ht="12.95" hidden="1" customHeight="1" x14ac:dyDescent="0.25">
      <c r="A583" s="50" t="s">
        <v>2180</v>
      </c>
      <c r="B583" s="51" t="s">
        <v>2181</v>
      </c>
      <c r="C583" s="55" t="s">
        <v>72</v>
      </c>
      <c r="D583" s="52">
        <v>405760</v>
      </c>
      <c r="E583" s="52">
        <v>19978</v>
      </c>
      <c r="F583" s="52">
        <v>234</v>
      </c>
      <c r="G583" s="53">
        <v>20212</v>
      </c>
      <c r="H583" s="54">
        <v>74028</v>
      </c>
      <c r="I583" s="52">
        <v>500000</v>
      </c>
    </row>
    <row r="584" spans="1:9" ht="12.95" hidden="1" customHeight="1" x14ac:dyDescent="0.25">
      <c r="A584" s="50" t="s">
        <v>2182</v>
      </c>
      <c r="B584" s="51" t="s">
        <v>2183</v>
      </c>
      <c r="C584" s="55" t="s">
        <v>32</v>
      </c>
      <c r="D584" s="52">
        <v>184006</v>
      </c>
      <c r="E584" s="52">
        <v>8908</v>
      </c>
      <c r="F584" s="52">
        <v>104</v>
      </c>
      <c r="G584" s="53">
        <v>9012</v>
      </c>
      <c r="H584" s="54">
        <v>306982</v>
      </c>
      <c r="I584" s="52">
        <v>500000</v>
      </c>
    </row>
    <row r="585" spans="1:9" ht="12.95" hidden="1" customHeight="1" x14ac:dyDescent="0.25">
      <c r="A585" s="50" t="s">
        <v>7856</v>
      </c>
      <c r="B585" s="51" t="s">
        <v>4358</v>
      </c>
      <c r="C585" s="55" t="s">
        <v>37</v>
      </c>
      <c r="D585" s="52">
        <v>393330</v>
      </c>
      <c r="E585" s="52">
        <v>0</v>
      </c>
      <c r="F585" s="52">
        <v>0</v>
      </c>
      <c r="G585" s="53">
        <v>0</v>
      </c>
      <c r="H585" s="54">
        <v>106670</v>
      </c>
      <c r="I585" s="52">
        <v>500000</v>
      </c>
    </row>
    <row r="586" spans="1:9" ht="12.95" hidden="1" customHeight="1" x14ac:dyDescent="0.25">
      <c r="A586" s="50" t="s">
        <v>7857</v>
      </c>
      <c r="B586" s="51" t="s">
        <v>6239</v>
      </c>
      <c r="C586" s="55" t="s">
        <v>204</v>
      </c>
      <c r="D586" s="52">
        <v>144134</v>
      </c>
      <c r="E586" s="52">
        <v>0</v>
      </c>
      <c r="F586" s="52">
        <v>0</v>
      </c>
      <c r="G586" s="53">
        <v>0</v>
      </c>
      <c r="H586" s="54">
        <v>355866</v>
      </c>
      <c r="I586" s="52">
        <v>500000</v>
      </c>
    </row>
    <row r="587" spans="1:9" ht="12.95" hidden="1" customHeight="1" x14ac:dyDescent="0.25">
      <c r="A587" s="50" t="s">
        <v>7858</v>
      </c>
      <c r="B587" s="51" t="s">
        <v>6710</v>
      </c>
      <c r="C587" s="55" t="s">
        <v>96</v>
      </c>
      <c r="D587" s="52">
        <v>10184</v>
      </c>
      <c r="E587" s="52">
        <v>0</v>
      </c>
      <c r="F587" s="52">
        <v>0</v>
      </c>
      <c r="G587" s="53">
        <v>0</v>
      </c>
      <c r="H587" s="54">
        <v>489816</v>
      </c>
      <c r="I587" s="52">
        <v>500000</v>
      </c>
    </row>
    <row r="588" spans="1:9" ht="12.95" hidden="1" customHeight="1" x14ac:dyDescent="0.25">
      <c r="A588" s="50" t="s">
        <v>7859</v>
      </c>
      <c r="B588" s="51" t="s">
        <v>4360</v>
      </c>
      <c r="C588" s="55" t="s">
        <v>37</v>
      </c>
      <c r="D588" s="52">
        <v>255268</v>
      </c>
      <c r="E588" s="52">
        <v>0</v>
      </c>
      <c r="F588" s="52">
        <v>0</v>
      </c>
      <c r="G588" s="52">
        <v>0</v>
      </c>
      <c r="H588" s="54">
        <v>244732</v>
      </c>
      <c r="I588" s="52">
        <v>500000</v>
      </c>
    </row>
    <row r="589" spans="1:9" ht="12.95" hidden="1" customHeight="1" x14ac:dyDescent="0.25">
      <c r="A589" s="50" t="s">
        <v>7860</v>
      </c>
      <c r="B589" s="51" t="s">
        <v>4361</v>
      </c>
      <c r="C589" s="55" t="s">
        <v>37</v>
      </c>
      <c r="D589" s="52">
        <v>293856</v>
      </c>
      <c r="E589" s="52">
        <v>0</v>
      </c>
      <c r="F589" s="52">
        <v>0</v>
      </c>
      <c r="G589" s="52">
        <v>0</v>
      </c>
      <c r="H589" s="54">
        <v>206144</v>
      </c>
      <c r="I589" s="52">
        <v>500000</v>
      </c>
    </row>
    <row r="590" spans="1:9" ht="12.95" hidden="1" customHeight="1" x14ac:dyDescent="0.25">
      <c r="A590" s="50" t="s">
        <v>7861</v>
      </c>
      <c r="B590" s="51" t="s">
        <v>4362</v>
      </c>
      <c r="C590" s="55" t="s">
        <v>37</v>
      </c>
      <c r="D590" s="52">
        <v>265697</v>
      </c>
      <c r="E590" s="52">
        <v>0</v>
      </c>
      <c r="F590" s="52">
        <v>0</v>
      </c>
      <c r="G590" s="53">
        <v>0</v>
      </c>
      <c r="H590" s="54">
        <v>234303</v>
      </c>
      <c r="I590" s="52">
        <v>500000</v>
      </c>
    </row>
    <row r="591" spans="1:9" ht="12.95" hidden="1" customHeight="1" x14ac:dyDescent="0.25">
      <c r="A591" s="50" t="s">
        <v>7862</v>
      </c>
      <c r="B591" s="51" t="s">
        <v>5906</v>
      </c>
      <c r="C591" s="55" t="s">
        <v>32</v>
      </c>
      <c r="D591" s="52">
        <v>97357</v>
      </c>
      <c r="E591" s="52">
        <v>0</v>
      </c>
      <c r="F591" s="52">
        <v>0</v>
      </c>
      <c r="G591" s="53">
        <v>0</v>
      </c>
      <c r="H591" s="54">
        <v>402643</v>
      </c>
      <c r="I591" s="52">
        <v>500000</v>
      </c>
    </row>
    <row r="592" spans="1:9" ht="12.95" hidden="1" customHeight="1" x14ac:dyDescent="0.25">
      <c r="A592" s="50" t="s">
        <v>7863</v>
      </c>
      <c r="B592" s="51" t="s">
        <v>6278</v>
      </c>
      <c r="C592" s="55" t="s">
        <v>308</v>
      </c>
      <c r="D592" s="52">
        <v>100095</v>
      </c>
      <c r="E592" s="52">
        <v>0</v>
      </c>
      <c r="F592" s="52">
        <v>0</v>
      </c>
      <c r="G592" s="53">
        <v>0</v>
      </c>
      <c r="H592" s="54">
        <v>399905</v>
      </c>
      <c r="I592" s="52">
        <v>500000</v>
      </c>
    </row>
    <row r="593" spans="1:9" ht="12.95" hidden="1" customHeight="1" x14ac:dyDescent="0.25">
      <c r="A593" s="50" t="s">
        <v>7864</v>
      </c>
      <c r="B593" s="51" t="s">
        <v>5907</v>
      </c>
      <c r="C593" s="55" t="s">
        <v>32</v>
      </c>
      <c r="D593" s="52">
        <v>113519</v>
      </c>
      <c r="E593" s="52">
        <v>0</v>
      </c>
      <c r="F593" s="52">
        <v>0</v>
      </c>
      <c r="G593" s="53">
        <v>0</v>
      </c>
      <c r="H593" s="54">
        <v>386481</v>
      </c>
      <c r="I593" s="52">
        <v>500000</v>
      </c>
    </row>
    <row r="594" spans="1:9" ht="12.95" hidden="1" customHeight="1" x14ac:dyDescent="0.25">
      <c r="A594" s="50" t="s">
        <v>7865</v>
      </c>
      <c r="B594" s="51" t="s">
        <v>5909</v>
      </c>
      <c r="C594" s="55" t="s">
        <v>32</v>
      </c>
      <c r="D594" s="52">
        <v>125152</v>
      </c>
      <c r="E594" s="52">
        <v>0</v>
      </c>
      <c r="F594" s="52">
        <v>0</v>
      </c>
      <c r="G594" s="53">
        <v>0</v>
      </c>
      <c r="H594" s="54">
        <v>374848</v>
      </c>
      <c r="I594" s="52">
        <v>500000</v>
      </c>
    </row>
    <row r="595" spans="1:9" ht="12.95" hidden="1" customHeight="1" x14ac:dyDescent="0.25">
      <c r="A595" s="50" t="s">
        <v>7866</v>
      </c>
      <c r="B595" s="51" t="s">
        <v>5910</v>
      </c>
      <c r="C595" s="55" t="s">
        <v>32</v>
      </c>
      <c r="D595" s="52">
        <v>54054</v>
      </c>
      <c r="E595" s="52">
        <v>0</v>
      </c>
      <c r="F595" s="52">
        <v>0</v>
      </c>
      <c r="G595" s="53">
        <v>0</v>
      </c>
      <c r="H595" s="54">
        <v>445946</v>
      </c>
      <c r="I595" s="52">
        <v>500000</v>
      </c>
    </row>
    <row r="596" spans="1:9" ht="12.95" hidden="1" customHeight="1" x14ac:dyDescent="0.25">
      <c r="A596" s="50" t="s">
        <v>7867</v>
      </c>
      <c r="B596" s="51" t="s">
        <v>5365</v>
      </c>
      <c r="C596" s="55" t="s">
        <v>199</v>
      </c>
      <c r="D596" s="52">
        <v>489464</v>
      </c>
      <c r="E596" s="52">
        <v>0</v>
      </c>
      <c r="F596" s="52">
        <v>0</v>
      </c>
      <c r="G596" s="53">
        <v>0</v>
      </c>
      <c r="H596" s="54">
        <v>10536</v>
      </c>
      <c r="I596" s="52">
        <v>500000</v>
      </c>
    </row>
    <row r="597" spans="1:9" ht="12.95" hidden="1" customHeight="1" x14ac:dyDescent="0.25">
      <c r="A597" s="50" t="s">
        <v>7868</v>
      </c>
      <c r="B597" s="51" t="s">
        <v>6282</v>
      </c>
      <c r="C597" s="55" t="s">
        <v>308</v>
      </c>
      <c r="D597" s="52">
        <v>23644</v>
      </c>
      <c r="E597" s="52">
        <v>0</v>
      </c>
      <c r="F597" s="52">
        <v>0</v>
      </c>
      <c r="G597" s="53">
        <v>0</v>
      </c>
      <c r="H597" s="54">
        <v>476356</v>
      </c>
      <c r="I597" s="52">
        <v>500000</v>
      </c>
    </row>
    <row r="598" spans="1:9" ht="12.95" hidden="1" customHeight="1" x14ac:dyDescent="0.25">
      <c r="A598" s="50" t="s">
        <v>2230</v>
      </c>
      <c r="B598" s="51" t="s">
        <v>2231</v>
      </c>
      <c r="C598" s="55" t="s">
        <v>1243</v>
      </c>
      <c r="D598" s="52">
        <v>120440</v>
      </c>
      <c r="E598" s="52">
        <v>477</v>
      </c>
      <c r="F598" s="52">
        <v>1</v>
      </c>
      <c r="G598" s="53">
        <v>478</v>
      </c>
      <c r="H598" s="54">
        <v>379082</v>
      </c>
      <c r="I598" s="52">
        <v>500000</v>
      </c>
    </row>
    <row r="599" spans="1:9" ht="12.95" hidden="1" customHeight="1" x14ac:dyDescent="0.25">
      <c r="A599" s="50" t="s">
        <v>7869</v>
      </c>
      <c r="B599" s="51" t="s">
        <v>6283</v>
      </c>
      <c r="C599" s="55" t="s">
        <v>308</v>
      </c>
      <c r="D599" s="52">
        <v>456256</v>
      </c>
      <c r="E599" s="52">
        <v>0</v>
      </c>
      <c r="F599" s="52">
        <v>0</v>
      </c>
      <c r="G599" s="53">
        <v>0</v>
      </c>
      <c r="H599" s="54">
        <v>43744</v>
      </c>
      <c r="I599" s="52">
        <v>500000</v>
      </c>
    </row>
    <row r="600" spans="1:9" ht="12.95" hidden="1" customHeight="1" x14ac:dyDescent="0.25">
      <c r="A600" s="50" t="s">
        <v>7870</v>
      </c>
      <c r="B600" s="51" t="s">
        <v>7124</v>
      </c>
      <c r="C600" s="55" t="s">
        <v>236</v>
      </c>
      <c r="D600" s="52">
        <v>166437</v>
      </c>
      <c r="E600" s="52">
        <v>0</v>
      </c>
      <c r="F600" s="52">
        <v>0</v>
      </c>
      <c r="G600" s="53">
        <v>0</v>
      </c>
      <c r="H600" s="54">
        <v>333563</v>
      </c>
      <c r="I600" s="52">
        <v>500000</v>
      </c>
    </row>
    <row r="601" spans="1:9" ht="12.95" hidden="1" customHeight="1" x14ac:dyDescent="0.25">
      <c r="A601" s="50" t="s">
        <v>2232</v>
      </c>
      <c r="B601" s="51" t="s">
        <v>2233</v>
      </c>
      <c r="C601" s="55" t="s">
        <v>80</v>
      </c>
      <c r="D601" s="52">
        <v>340238</v>
      </c>
      <c r="E601" s="52">
        <v>25696</v>
      </c>
      <c r="F601" s="52">
        <v>223</v>
      </c>
      <c r="G601" s="53">
        <v>25919</v>
      </c>
      <c r="H601" s="54">
        <v>133843</v>
      </c>
      <c r="I601" s="52">
        <v>500000</v>
      </c>
    </row>
    <row r="602" spans="1:9" ht="12.95" hidden="1" customHeight="1" x14ac:dyDescent="0.25">
      <c r="A602" s="50" t="s">
        <v>2234</v>
      </c>
      <c r="B602" s="51" t="s">
        <v>2235</v>
      </c>
      <c r="C602" s="55" t="s">
        <v>558</v>
      </c>
      <c r="D602" s="52">
        <v>156569</v>
      </c>
      <c r="E602" s="52">
        <v>143446</v>
      </c>
      <c r="F602" s="52">
        <v>2915</v>
      </c>
      <c r="G602" s="53">
        <v>146361</v>
      </c>
      <c r="H602" s="54">
        <v>197070</v>
      </c>
      <c r="I602" s="52">
        <v>500000</v>
      </c>
    </row>
    <row r="603" spans="1:9" ht="12.95" hidden="1" customHeight="1" x14ac:dyDescent="0.25">
      <c r="A603" s="50" t="s">
        <v>7871</v>
      </c>
      <c r="B603" s="51" t="s">
        <v>3944</v>
      </c>
      <c r="C603" s="55" t="s">
        <v>80</v>
      </c>
      <c r="D603" s="52">
        <v>24442</v>
      </c>
      <c r="E603" s="52">
        <v>0</v>
      </c>
      <c r="F603" s="52">
        <v>0</v>
      </c>
      <c r="G603" s="53">
        <v>0</v>
      </c>
      <c r="H603" s="54">
        <v>475558</v>
      </c>
      <c r="I603" s="52">
        <v>500000</v>
      </c>
    </row>
    <row r="604" spans="1:9" ht="12.95" hidden="1" customHeight="1" x14ac:dyDescent="0.25">
      <c r="A604" s="50" t="s">
        <v>7872</v>
      </c>
      <c r="B604" s="51" t="s">
        <v>3945</v>
      </c>
      <c r="C604" s="55" t="s">
        <v>80</v>
      </c>
      <c r="D604" s="52">
        <v>13385</v>
      </c>
      <c r="E604" s="52">
        <v>0</v>
      </c>
      <c r="F604" s="52">
        <v>0</v>
      </c>
      <c r="G604" s="53">
        <v>0</v>
      </c>
      <c r="H604" s="54">
        <v>486615</v>
      </c>
      <c r="I604" s="52">
        <v>500000</v>
      </c>
    </row>
    <row r="605" spans="1:9" ht="12.95" hidden="1" customHeight="1" x14ac:dyDescent="0.25">
      <c r="A605" s="50" t="s">
        <v>2251</v>
      </c>
      <c r="B605" s="51" t="s">
        <v>2252</v>
      </c>
      <c r="C605" s="55" t="s">
        <v>80</v>
      </c>
      <c r="D605" s="52">
        <v>303711</v>
      </c>
      <c r="E605" s="52">
        <v>1288</v>
      </c>
      <c r="F605" s="52">
        <v>5</v>
      </c>
      <c r="G605" s="53">
        <v>1293</v>
      </c>
      <c r="H605" s="54">
        <v>194996</v>
      </c>
      <c r="I605" s="52">
        <v>500000</v>
      </c>
    </row>
    <row r="606" spans="1:9" ht="12.95" hidden="1" customHeight="1" x14ac:dyDescent="0.25">
      <c r="A606" s="50" t="s">
        <v>7873</v>
      </c>
      <c r="B606" s="51" t="s">
        <v>3949</v>
      </c>
      <c r="C606" s="55" t="s">
        <v>80</v>
      </c>
      <c r="D606" s="52">
        <v>349166</v>
      </c>
      <c r="E606" s="52">
        <v>0</v>
      </c>
      <c r="F606" s="52">
        <v>0</v>
      </c>
      <c r="G606" s="52">
        <v>0</v>
      </c>
      <c r="H606" s="54">
        <v>150834</v>
      </c>
      <c r="I606" s="52">
        <v>500000</v>
      </c>
    </row>
    <row r="607" spans="1:9" ht="12.95" hidden="1" customHeight="1" x14ac:dyDescent="0.25">
      <c r="A607" s="50" t="s">
        <v>7874</v>
      </c>
      <c r="B607" s="51" t="s">
        <v>5488</v>
      </c>
      <c r="C607" s="55" t="s">
        <v>48</v>
      </c>
      <c r="D607" s="52">
        <v>222221</v>
      </c>
      <c r="E607" s="52">
        <v>0</v>
      </c>
      <c r="F607" s="52">
        <v>0</v>
      </c>
      <c r="G607" s="52">
        <v>0</v>
      </c>
      <c r="H607" s="54">
        <v>277779</v>
      </c>
      <c r="I607" s="52">
        <v>500000</v>
      </c>
    </row>
    <row r="608" spans="1:9" ht="12.95" hidden="1" customHeight="1" x14ac:dyDescent="0.25">
      <c r="A608" s="50" t="s">
        <v>7875</v>
      </c>
      <c r="B608" s="51" t="s">
        <v>3951</v>
      </c>
      <c r="C608" s="55" t="s">
        <v>80</v>
      </c>
      <c r="D608" s="52">
        <v>29679</v>
      </c>
      <c r="E608" s="52">
        <v>0</v>
      </c>
      <c r="F608" s="52">
        <v>0</v>
      </c>
      <c r="G608" s="53">
        <v>0</v>
      </c>
      <c r="H608" s="54">
        <v>470321</v>
      </c>
      <c r="I608" s="52">
        <v>500000</v>
      </c>
    </row>
    <row r="609" spans="1:9" ht="12.95" hidden="1" customHeight="1" x14ac:dyDescent="0.25">
      <c r="A609" s="50" t="s">
        <v>7876</v>
      </c>
      <c r="B609" s="51" t="s">
        <v>6156</v>
      </c>
      <c r="C609" s="55" t="s">
        <v>130</v>
      </c>
      <c r="D609" s="52">
        <v>25666</v>
      </c>
      <c r="E609" s="52">
        <v>0</v>
      </c>
      <c r="F609" s="52">
        <v>0</v>
      </c>
      <c r="G609" s="53">
        <v>0</v>
      </c>
      <c r="H609" s="54">
        <v>474334</v>
      </c>
      <c r="I609" s="52">
        <v>500000</v>
      </c>
    </row>
    <row r="610" spans="1:9" ht="12.95" hidden="1" customHeight="1" x14ac:dyDescent="0.25">
      <c r="A610" s="50" t="s">
        <v>7877</v>
      </c>
      <c r="B610" s="51" t="s">
        <v>6423</v>
      </c>
      <c r="C610" s="55" t="s">
        <v>66</v>
      </c>
      <c r="D610" s="52">
        <v>222164</v>
      </c>
      <c r="E610" s="52">
        <v>0</v>
      </c>
      <c r="F610" s="52">
        <v>0</v>
      </c>
      <c r="G610" s="52">
        <v>0</v>
      </c>
      <c r="H610" s="54">
        <v>277836</v>
      </c>
      <c r="I610" s="52">
        <v>500000</v>
      </c>
    </row>
    <row r="611" spans="1:9" ht="12.95" hidden="1" customHeight="1" x14ac:dyDescent="0.25">
      <c r="A611" s="50" t="s">
        <v>2283</v>
      </c>
      <c r="B611" s="51" t="s">
        <v>7377</v>
      </c>
      <c r="C611" s="55" t="s">
        <v>66</v>
      </c>
      <c r="D611" s="52">
        <v>275900</v>
      </c>
      <c r="E611" s="52">
        <v>13441</v>
      </c>
      <c r="F611" s="52">
        <v>157</v>
      </c>
      <c r="G611" s="53">
        <v>13598</v>
      </c>
      <c r="H611" s="54">
        <v>210502</v>
      </c>
      <c r="I611" s="52">
        <v>500000</v>
      </c>
    </row>
    <row r="612" spans="1:9" ht="12.95" hidden="1" customHeight="1" x14ac:dyDescent="0.25">
      <c r="A612" s="50" t="s">
        <v>7878</v>
      </c>
      <c r="B612" s="51" t="s">
        <v>6157</v>
      </c>
      <c r="C612" s="55" t="s">
        <v>130</v>
      </c>
      <c r="D612" s="52">
        <v>39934</v>
      </c>
      <c r="E612" s="52">
        <v>0</v>
      </c>
      <c r="F612" s="52">
        <v>0</v>
      </c>
      <c r="G612" s="53">
        <v>0</v>
      </c>
      <c r="H612" s="54">
        <v>460066</v>
      </c>
      <c r="I612" s="52">
        <v>500000</v>
      </c>
    </row>
    <row r="613" spans="1:9" ht="12.95" hidden="1" customHeight="1" x14ac:dyDescent="0.25">
      <c r="A613" s="50" t="s">
        <v>7879</v>
      </c>
      <c r="B613" s="51" t="s">
        <v>6714</v>
      </c>
      <c r="C613" s="55" t="s">
        <v>96</v>
      </c>
      <c r="D613" s="52">
        <v>14436</v>
      </c>
      <c r="E613" s="52">
        <v>0</v>
      </c>
      <c r="F613" s="52">
        <v>0</v>
      </c>
      <c r="G613" s="53">
        <v>0</v>
      </c>
      <c r="H613" s="54">
        <v>485564</v>
      </c>
      <c r="I613" s="52">
        <v>500000</v>
      </c>
    </row>
    <row r="614" spans="1:9" ht="12.95" hidden="1" customHeight="1" x14ac:dyDescent="0.25">
      <c r="A614" s="50" t="s">
        <v>7880</v>
      </c>
      <c r="B614" s="51" t="s">
        <v>5914</v>
      </c>
      <c r="C614" s="55" t="s">
        <v>32</v>
      </c>
      <c r="D614" s="52">
        <v>151193</v>
      </c>
      <c r="E614" s="52">
        <v>0</v>
      </c>
      <c r="F614" s="52">
        <v>0</v>
      </c>
      <c r="G614" s="53">
        <v>0</v>
      </c>
      <c r="H614" s="54">
        <v>348807</v>
      </c>
      <c r="I614" s="52">
        <v>500000</v>
      </c>
    </row>
    <row r="615" spans="1:9" ht="12.95" hidden="1" customHeight="1" x14ac:dyDescent="0.25">
      <c r="A615" s="50" t="s">
        <v>7881</v>
      </c>
      <c r="B615" s="51" t="s">
        <v>6243</v>
      </c>
      <c r="C615" s="55" t="s">
        <v>204</v>
      </c>
      <c r="D615" s="52">
        <v>14422</v>
      </c>
      <c r="E615" s="52">
        <v>0</v>
      </c>
      <c r="F615" s="52">
        <v>0</v>
      </c>
      <c r="G615" s="53">
        <v>0</v>
      </c>
      <c r="H615" s="54">
        <v>485578</v>
      </c>
      <c r="I615" s="52">
        <v>500000</v>
      </c>
    </row>
    <row r="616" spans="1:9" ht="12.95" hidden="1" customHeight="1" x14ac:dyDescent="0.25">
      <c r="A616" s="50" t="s">
        <v>7882</v>
      </c>
      <c r="B616" s="51" t="s">
        <v>3659</v>
      </c>
      <c r="C616" s="55" t="s">
        <v>139</v>
      </c>
      <c r="D616" s="52">
        <v>42117</v>
      </c>
      <c r="E616" s="52">
        <v>0</v>
      </c>
      <c r="F616" s="52">
        <v>0</v>
      </c>
      <c r="G616" s="52">
        <v>0</v>
      </c>
      <c r="H616" s="54">
        <v>457883</v>
      </c>
      <c r="I616" s="52">
        <v>500000</v>
      </c>
    </row>
    <row r="617" spans="1:9" ht="12.95" hidden="1" customHeight="1" x14ac:dyDescent="0.25">
      <c r="A617" s="50" t="s">
        <v>7883</v>
      </c>
      <c r="B617" s="51" t="s">
        <v>6158</v>
      </c>
      <c r="C617" s="55" t="s">
        <v>130</v>
      </c>
      <c r="D617" s="52">
        <v>243181</v>
      </c>
      <c r="E617" s="52">
        <v>0</v>
      </c>
      <c r="F617" s="52">
        <v>0</v>
      </c>
      <c r="G617" s="53">
        <v>0</v>
      </c>
      <c r="H617" s="54">
        <v>256819</v>
      </c>
      <c r="I617" s="52">
        <v>500000</v>
      </c>
    </row>
    <row r="618" spans="1:9" ht="12.95" hidden="1" customHeight="1" x14ac:dyDescent="0.25">
      <c r="A618" s="50" t="s">
        <v>2304</v>
      </c>
      <c r="B618" s="51" t="s">
        <v>2305</v>
      </c>
      <c r="C618" s="55" t="s">
        <v>48</v>
      </c>
      <c r="D618" s="52">
        <v>407862</v>
      </c>
      <c r="E618" s="52">
        <v>19686</v>
      </c>
      <c r="F618" s="52">
        <v>225</v>
      </c>
      <c r="G618" s="53">
        <v>19911</v>
      </c>
      <c r="H618" s="54">
        <v>72227</v>
      </c>
      <c r="I618" s="52">
        <v>500000</v>
      </c>
    </row>
    <row r="619" spans="1:9" ht="12.95" hidden="1" customHeight="1" x14ac:dyDescent="0.25">
      <c r="A619" s="50" t="s">
        <v>7884</v>
      </c>
      <c r="B619" s="51" t="s">
        <v>5370</v>
      </c>
      <c r="C619" s="55" t="s">
        <v>199</v>
      </c>
      <c r="D619" s="52">
        <v>67332</v>
      </c>
      <c r="E619" s="52">
        <v>0</v>
      </c>
      <c r="F619" s="52">
        <v>0</v>
      </c>
      <c r="G619" s="53">
        <v>0</v>
      </c>
      <c r="H619" s="54">
        <v>432668</v>
      </c>
      <c r="I619" s="52">
        <v>500000</v>
      </c>
    </row>
    <row r="620" spans="1:9" ht="12.95" hidden="1" customHeight="1" x14ac:dyDescent="0.25">
      <c r="A620" s="50" t="s">
        <v>7885</v>
      </c>
      <c r="B620" s="51" t="s">
        <v>5280</v>
      </c>
      <c r="C620" s="55" t="s">
        <v>125</v>
      </c>
      <c r="D620" s="52">
        <v>481263</v>
      </c>
      <c r="E620" s="52">
        <v>0</v>
      </c>
      <c r="F620" s="52">
        <v>0</v>
      </c>
      <c r="G620" s="53">
        <v>0</v>
      </c>
      <c r="H620" s="54">
        <v>18737</v>
      </c>
      <c r="I620" s="52">
        <v>500000</v>
      </c>
    </row>
    <row r="621" spans="1:9" ht="12.95" hidden="1" customHeight="1" x14ac:dyDescent="0.25">
      <c r="A621" s="50" t="s">
        <v>7886</v>
      </c>
      <c r="B621" s="51" t="s">
        <v>6159</v>
      </c>
      <c r="C621" s="55" t="s">
        <v>130</v>
      </c>
      <c r="D621" s="52">
        <v>2969</v>
      </c>
      <c r="E621" s="52">
        <v>0</v>
      </c>
      <c r="F621" s="52">
        <v>0</v>
      </c>
      <c r="G621" s="53">
        <v>0</v>
      </c>
      <c r="H621" s="54">
        <v>497031</v>
      </c>
      <c r="I621" s="52">
        <v>500000</v>
      </c>
    </row>
    <row r="622" spans="1:9" ht="12.95" hidden="1" customHeight="1" x14ac:dyDescent="0.25">
      <c r="A622" s="50" t="s">
        <v>7887</v>
      </c>
      <c r="B622" s="51" t="s">
        <v>6244</v>
      </c>
      <c r="C622" s="55" t="s">
        <v>204</v>
      </c>
      <c r="D622" s="52">
        <v>262829</v>
      </c>
      <c r="E622" s="52">
        <v>0</v>
      </c>
      <c r="F622" s="52">
        <v>0</v>
      </c>
      <c r="G622" s="53">
        <v>0</v>
      </c>
      <c r="H622" s="54">
        <v>237171</v>
      </c>
      <c r="I622" s="52">
        <v>500000</v>
      </c>
    </row>
    <row r="623" spans="1:9" ht="12.95" hidden="1" customHeight="1" x14ac:dyDescent="0.25">
      <c r="A623" s="50" t="s">
        <v>7888</v>
      </c>
      <c r="B623" s="51" t="s">
        <v>6434</v>
      </c>
      <c r="C623" s="55" t="s">
        <v>66</v>
      </c>
      <c r="D623" s="52">
        <v>458946</v>
      </c>
      <c r="E623" s="52">
        <v>0</v>
      </c>
      <c r="F623" s="52">
        <v>0</v>
      </c>
      <c r="G623" s="52">
        <v>0</v>
      </c>
      <c r="H623" s="54">
        <v>41054</v>
      </c>
      <c r="I623" s="52">
        <v>500000</v>
      </c>
    </row>
    <row r="624" spans="1:9" ht="12.95" hidden="1" customHeight="1" x14ac:dyDescent="0.25">
      <c r="A624" s="50" t="s">
        <v>7889</v>
      </c>
      <c r="B624" s="51" t="s">
        <v>6435</v>
      </c>
      <c r="C624" s="55" t="s">
        <v>66</v>
      </c>
      <c r="D624" s="52">
        <v>170652</v>
      </c>
      <c r="E624" s="52">
        <v>0</v>
      </c>
      <c r="F624" s="52">
        <v>0</v>
      </c>
      <c r="G624" s="53">
        <v>0</v>
      </c>
      <c r="H624" s="54">
        <v>329348</v>
      </c>
      <c r="I624" s="52">
        <v>500000</v>
      </c>
    </row>
    <row r="625" spans="1:9" ht="12.95" hidden="1" customHeight="1" x14ac:dyDescent="0.25">
      <c r="A625" s="50" t="s">
        <v>7890</v>
      </c>
      <c r="B625" s="51" t="s">
        <v>6436</v>
      </c>
      <c r="C625" s="55" t="s">
        <v>66</v>
      </c>
      <c r="D625" s="52">
        <v>40736</v>
      </c>
      <c r="E625" s="52">
        <v>0</v>
      </c>
      <c r="F625" s="52">
        <v>0</v>
      </c>
      <c r="G625" s="53">
        <v>0</v>
      </c>
      <c r="H625" s="54">
        <v>459264</v>
      </c>
      <c r="I625" s="52">
        <v>500000</v>
      </c>
    </row>
    <row r="626" spans="1:9" ht="12.95" hidden="1" customHeight="1" x14ac:dyDescent="0.25">
      <c r="A626" s="50" t="s">
        <v>7891</v>
      </c>
      <c r="B626" s="51" t="s">
        <v>4162</v>
      </c>
      <c r="C626" s="55" t="s">
        <v>60</v>
      </c>
      <c r="D626" s="52">
        <v>32573</v>
      </c>
      <c r="E626" s="52">
        <v>0</v>
      </c>
      <c r="F626" s="52">
        <v>0</v>
      </c>
      <c r="G626" s="53">
        <v>0</v>
      </c>
      <c r="H626" s="54">
        <v>467427</v>
      </c>
      <c r="I626" s="52">
        <v>500000</v>
      </c>
    </row>
    <row r="627" spans="1:9" ht="12.95" hidden="1" customHeight="1" x14ac:dyDescent="0.25">
      <c r="A627" s="50" t="s">
        <v>7892</v>
      </c>
      <c r="B627" s="51" t="s">
        <v>6160</v>
      </c>
      <c r="C627" s="55" t="s">
        <v>130</v>
      </c>
      <c r="D627" s="52">
        <v>231446</v>
      </c>
      <c r="E627" s="52">
        <v>0</v>
      </c>
      <c r="F627" s="52">
        <v>0</v>
      </c>
      <c r="G627" s="53">
        <v>0</v>
      </c>
      <c r="H627" s="54">
        <v>268554</v>
      </c>
      <c r="I627" s="52">
        <v>500000</v>
      </c>
    </row>
    <row r="628" spans="1:9" ht="12.95" hidden="1" customHeight="1" x14ac:dyDescent="0.25">
      <c r="A628" s="50" t="s">
        <v>7893</v>
      </c>
      <c r="B628" s="51" t="s">
        <v>4209</v>
      </c>
      <c r="C628" s="55" t="s">
        <v>894</v>
      </c>
      <c r="D628" s="52">
        <v>47434</v>
      </c>
      <c r="E628" s="52">
        <v>0</v>
      </c>
      <c r="F628" s="52">
        <v>0</v>
      </c>
      <c r="G628" s="53">
        <v>0</v>
      </c>
      <c r="H628" s="54">
        <v>452566</v>
      </c>
      <c r="I628" s="52">
        <v>500000</v>
      </c>
    </row>
    <row r="629" spans="1:9" ht="12.95" hidden="1" customHeight="1" x14ac:dyDescent="0.25">
      <c r="A629" s="50" t="s">
        <v>7894</v>
      </c>
      <c r="B629" s="51" t="s">
        <v>3966</v>
      </c>
      <c r="C629" s="55" t="s">
        <v>80</v>
      </c>
      <c r="D629" s="52">
        <v>245993</v>
      </c>
      <c r="E629" s="52">
        <v>0</v>
      </c>
      <c r="F629" s="52">
        <v>0</v>
      </c>
      <c r="G629" s="53">
        <v>0</v>
      </c>
      <c r="H629" s="54">
        <v>254007</v>
      </c>
      <c r="I629" s="52">
        <v>500000</v>
      </c>
    </row>
    <row r="630" spans="1:9" ht="12.95" hidden="1" customHeight="1" x14ac:dyDescent="0.25">
      <c r="A630" s="50" t="s">
        <v>7895</v>
      </c>
      <c r="B630" s="51" t="s">
        <v>6161</v>
      </c>
      <c r="C630" s="55" t="s">
        <v>130</v>
      </c>
      <c r="D630" s="52">
        <v>63175</v>
      </c>
      <c r="E630" s="52">
        <v>0</v>
      </c>
      <c r="F630" s="52">
        <v>0</v>
      </c>
      <c r="G630" s="53">
        <v>0</v>
      </c>
      <c r="H630" s="54">
        <v>436825</v>
      </c>
      <c r="I630" s="52">
        <v>500000</v>
      </c>
    </row>
    <row r="631" spans="1:9" ht="12.95" hidden="1" customHeight="1" x14ac:dyDescent="0.25">
      <c r="A631" s="50" t="s">
        <v>7896</v>
      </c>
      <c r="B631" s="51" t="s">
        <v>4194</v>
      </c>
      <c r="C631" s="55" t="s">
        <v>2971</v>
      </c>
      <c r="D631" s="52">
        <v>12221</v>
      </c>
      <c r="E631" s="52">
        <v>0</v>
      </c>
      <c r="F631" s="52">
        <v>0</v>
      </c>
      <c r="G631" s="53">
        <v>0</v>
      </c>
      <c r="H631" s="54">
        <v>487779</v>
      </c>
      <c r="I631" s="52">
        <v>500000</v>
      </c>
    </row>
    <row r="632" spans="1:9" ht="12.95" hidden="1" customHeight="1" x14ac:dyDescent="0.25">
      <c r="A632" s="50" t="s">
        <v>7897</v>
      </c>
      <c r="B632" s="51" t="s">
        <v>6246</v>
      </c>
      <c r="C632" s="55" t="s">
        <v>204</v>
      </c>
      <c r="D632" s="52">
        <v>145011</v>
      </c>
      <c r="E632" s="52">
        <v>0</v>
      </c>
      <c r="F632" s="52">
        <v>0</v>
      </c>
      <c r="G632" s="53">
        <v>0</v>
      </c>
      <c r="H632" s="54">
        <v>354989</v>
      </c>
      <c r="I632" s="52">
        <v>500000</v>
      </c>
    </row>
    <row r="633" spans="1:9" ht="12.95" hidden="1" customHeight="1" x14ac:dyDescent="0.25">
      <c r="A633" s="50" t="s">
        <v>7898</v>
      </c>
      <c r="B633" s="51" t="s">
        <v>5037</v>
      </c>
      <c r="C633" s="55" t="s">
        <v>99</v>
      </c>
      <c r="D633" s="52">
        <v>21532</v>
      </c>
      <c r="E633" s="52">
        <v>0</v>
      </c>
      <c r="F633" s="52">
        <v>0</v>
      </c>
      <c r="G633" s="53">
        <v>0</v>
      </c>
      <c r="H633" s="54">
        <v>478468</v>
      </c>
      <c r="I633" s="52">
        <v>500000</v>
      </c>
    </row>
    <row r="634" spans="1:9" ht="12.95" hidden="1" customHeight="1" x14ac:dyDescent="0.25">
      <c r="A634" s="50" t="s">
        <v>7899</v>
      </c>
      <c r="B634" s="51" t="s">
        <v>5372</v>
      </c>
      <c r="C634" s="55" t="s">
        <v>199</v>
      </c>
      <c r="D634" s="52">
        <v>50853</v>
      </c>
      <c r="E634" s="52">
        <v>0</v>
      </c>
      <c r="F634" s="52">
        <v>0</v>
      </c>
      <c r="G634" s="53">
        <v>0</v>
      </c>
      <c r="H634" s="54">
        <v>449147</v>
      </c>
      <c r="I634" s="52">
        <v>500000</v>
      </c>
    </row>
    <row r="635" spans="1:9" ht="12.95" hidden="1" customHeight="1" x14ac:dyDescent="0.25">
      <c r="A635" s="50" t="s">
        <v>7900</v>
      </c>
      <c r="B635" s="51" t="s">
        <v>6162</v>
      </c>
      <c r="C635" s="55" t="s">
        <v>130</v>
      </c>
      <c r="D635" s="52">
        <v>106470</v>
      </c>
      <c r="E635" s="52">
        <v>0</v>
      </c>
      <c r="F635" s="52">
        <v>0</v>
      </c>
      <c r="G635" s="53">
        <v>0</v>
      </c>
      <c r="H635" s="54">
        <v>393530</v>
      </c>
      <c r="I635" s="52">
        <v>500000</v>
      </c>
    </row>
    <row r="636" spans="1:9" ht="12.95" hidden="1" customHeight="1" x14ac:dyDescent="0.25">
      <c r="A636" s="50" t="s">
        <v>7901</v>
      </c>
      <c r="B636" s="51" t="s">
        <v>6292</v>
      </c>
      <c r="C636" s="55" t="s">
        <v>308</v>
      </c>
      <c r="D636" s="52">
        <v>15222</v>
      </c>
      <c r="E636" s="52">
        <v>0</v>
      </c>
      <c r="F636" s="52">
        <v>0</v>
      </c>
      <c r="G636" s="53">
        <v>0</v>
      </c>
      <c r="H636" s="54">
        <v>484778</v>
      </c>
      <c r="I636" s="52">
        <v>500000</v>
      </c>
    </row>
    <row r="637" spans="1:9" ht="12.95" hidden="1" customHeight="1" x14ac:dyDescent="0.25">
      <c r="A637" s="50" t="s">
        <v>7902</v>
      </c>
      <c r="B637" s="51" t="s">
        <v>6437</v>
      </c>
      <c r="C637" s="55" t="s">
        <v>66</v>
      </c>
      <c r="D637" s="52">
        <v>69348</v>
      </c>
      <c r="E637" s="52">
        <v>0</v>
      </c>
      <c r="F637" s="52">
        <v>0</v>
      </c>
      <c r="G637" s="53">
        <v>0</v>
      </c>
      <c r="H637" s="54">
        <v>430652</v>
      </c>
      <c r="I637" s="52">
        <v>500000</v>
      </c>
    </row>
    <row r="638" spans="1:9" ht="12.95" hidden="1" customHeight="1" x14ac:dyDescent="0.25">
      <c r="A638" s="50" t="s">
        <v>2342</v>
      </c>
      <c r="B638" s="51" t="s">
        <v>3969</v>
      </c>
      <c r="C638" s="55" t="s">
        <v>80</v>
      </c>
      <c r="D638" s="52">
        <v>41486</v>
      </c>
      <c r="E638" s="52">
        <v>171</v>
      </c>
      <c r="F638" s="52">
        <v>0</v>
      </c>
      <c r="G638" s="53">
        <v>171</v>
      </c>
      <c r="H638" s="54">
        <v>458343</v>
      </c>
      <c r="I638" s="52">
        <v>500000</v>
      </c>
    </row>
    <row r="639" spans="1:9" ht="12.95" hidden="1" customHeight="1" x14ac:dyDescent="0.25">
      <c r="A639" s="50" t="s">
        <v>2343</v>
      </c>
      <c r="B639" s="51" t="s">
        <v>2344</v>
      </c>
      <c r="C639" s="55" t="s">
        <v>139</v>
      </c>
      <c r="D639" s="52">
        <v>301297</v>
      </c>
      <c r="E639" s="52">
        <v>14676</v>
      </c>
      <c r="F639" s="52">
        <v>169</v>
      </c>
      <c r="G639" s="53">
        <v>14845</v>
      </c>
      <c r="H639" s="54">
        <v>183858</v>
      </c>
      <c r="I639" s="52">
        <v>500000</v>
      </c>
    </row>
    <row r="640" spans="1:9" ht="12.95" hidden="1" customHeight="1" x14ac:dyDescent="0.25">
      <c r="A640" s="50" t="s">
        <v>2345</v>
      </c>
      <c r="B640" s="51" t="s">
        <v>2346</v>
      </c>
      <c r="C640" s="55" t="s">
        <v>318</v>
      </c>
      <c r="D640" s="52">
        <v>454681</v>
      </c>
      <c r="E640" s="52">
        <v>22226</v>
      </c>
      <c r="F640" s="52">
        <v>260</v>
      </c>
      <c r="G640" s="53">
        <v>22486</v>
      </c>
      <c r="H640" s="54">
        <v>22833</v>
      </c>
      <c r="I640" s="52">
        <v>500000</v>
      </c>
    </row>
    <row r="641" spans="1:9" ht="12.95" hidden="1" customHeight="1" x14ac:dyDescent="0.25">
      <c r="A641" s="50" t="s">
        <v>7903</v>
      </c>
      <c r="B641" s="51" t="s">
        <v>3970</v>
      </c>
      <c r="C641" s="55" t="s">
        <v>80</v>
      </c>
      <c r="D641" s="52">
        <v>38408</v>
      </c>
      <c r="E641" s="52">
        <v>0</v>
      </c>
      <c r="F641" s="52">
        <v>0</v>
      </c>
      <c r="G641" s="53">
        <v>0</v>
      </c>
      <c r="H641" s="54">
        <v>461592</v>
      </c>
      <c r="I641" s="52">
        <v>500000</v>
      </c>
    </row>
    <row r="642" spans="1:9" ht="12.95" hidden="1" customHeight="1" x14ac:dyDescent="0.25">
      <c r="A642" s="50" t="s">
        <v>7904</v>
      </c>
      <c r="B642" s="51" t="s">
        <v>5636</v>
      </c>
      <c r="C642" s="55" t="s">
        <v>178</v>
      </c>
      <c r="D642" s="52">
        <v>143741</v>
      </c>
      <c r="E642" s="52">
        <v>0</v>
      </c>
      <c r="F642" s="52">
        <v>0</v>
      </c>
      <c r="G642" s="53">
        <v>0</v>
      </c>
      <c r="H642" s="54">
        <v>356259</v>
      </c>
      <c r="I642" s="52">
        <v>500000</v>
      </c>
    </row>
    <row r="643" spans="1:9" ht="12.95" hidden="1" customHeight="1" x14ac:dyDescent="0.25">
      <c r="A643" s="50" t="s">
        <v>7905</v>
      </c>
      <c r="B643" s="51" t="s">
        <v>3974</v>
      </c>
      <c r="C643" s="55" t="s">
        <v>80</v>
      </c>
      <c r="D643" s="52">
        <v>195829</v>
      </c>
      <c r="E643" s="52">
        <v>0</v>
      </c>
      <c r="F643" s="52">
        <v>0</v>
      </c>
      <c r="G643" s="53">
        <v>0</v>
      </c>
      <c r="H643" s="54">
        <v>304171</v>
      </c>
      <c r="I643" s="52">
        <v>500000</v>
      </c>
    </row>
    <row r="644" spans="1:9" ht="12.95" hidden="1" customHeight="1" x14ac:dyDescent="0.25">
      <c r="A644" s="50" t="s">
        <v>7906</v>
      </c>
      <c r="B644" s="51" t="s">
        <v>7236</v>
      </c>
      <c r="C644" s="55" t="s">
        <v>72</v>
      </c>
      <c r="D644" s="52">
        <v>106383</v>
      </c>
      <c r="E644" s="52">
        <v>0</v>
      </c>
      <c r="F644" s="52">
        <v>0</v>
      </c>
      <c r="G644" s="52">
        <v>0</v>
      </c>
      <c r="H644" s="54">
        <v>393617</v>
      </c>
      <c r="I644" s="52">
        <v>500000</v>
      </c>
    </row>
    <row r="645" spans="1:9" ht="12.95" hidden="1" customHeight="1" x14ac:dyDescent="0.25">
      <c r="A645" s="50" t="s">
        <v>7907</v>
      </c>
      <c r="B645" s="51" t="s">
        <v>5638</v>
      </c>
      <c r="C645" s="55" t="s">
        <v>178</v>
      </c>
      <c r="D645" s="52">
        <v>72804</v>
      </c>
      <c r="E645" s="52">
        <v>0</v>
      </c>
      <c r="F645" s="52">
        <v>0</v>
      </c>
      <c r="G645" s="52">
        <v>0</v>
      </c>
      <c r="H645" s="54">
        <v>427196</v>
      </c>
      <c r="I645" s="52">
        <v>500000</v>
      </c>
    </row>
    <row r="646" spans="1:9" ht="12.95" hidden="1" customHeight="1" x14ac:dyDescent="0.25">
      <c r="A646" s="50" t="s">
        <v>7908</v>
      </c>
      <c r="B646" s="51" t="s">
        <v>5918</v>
      </c>
      <c r="C646" s="55" t="s">
        <v>32</v>
      </c>
      <c r="D646" s="52">
        <v>168667</v>
      </c>
      <c r="E646" s="52">
        <v>0</v>
      </c>
      <c r="F646" s="52">
        <v>0</v>
      </c>
      <c r="G646" s="53">
        <v>0</v>
      </c>
      <c r="H646" s="54">
        <v>331333</v>
      </c>
      <c r="I646" s="52">
        <v>500000</v>
      </c>
    </row>
    <row r="647" spans="1:9" ht="12.95" hidden="1" customHeight="1" x14ac:dyDescent="0.25">
      <c r="A647" s="50" t="s">
        <v>7909</v>
      </c>
      <c r="B647" s="51" t="s">
        <v>5919</v>
      </c>
      <c r="C647" s="55" t="s">
        <v>32</v>
      </c>
      <c r="D647" s="52">
        <v>43268</v>
      </c>
      <c r="E647" s="52">
        <v>0</v>
      </c>
      <c r="F647" s="52">
        <v>0</v>
      </c>
      <c r="G647" s="53">
        <v>0</v>
      </c>
      <c r="H647" s="54">
        <v>456732</v>
      </c>
      <c r="I647" s="52">
        <v>500000</v>
      </c>
    </row>
    <row r="648" spans="1:9" ht="12.95" hidden="1" customHeight="1" x14ac:dyDescent="0.25">
      <c r="A648" s="50" t="s">
        <v>2359</v>
      </c>
      <c r="B648" s="51" t="s">
        <v>5639</v>
      </c>
      <c r="C648" s="55" t="s">
        <v>178</v>
      </c>
      <c r="D648" s="52">
        <v>347256</v>
      </c>
      <c r="E648" s="52">
        <v>16963</v>
      </c>
      <c r="F648" s="52">
        <v>198</v>
      </c>
      <c r="G648" s="53">
        <v>17161</v>
      </c>
      <c r="H648" s="54">
        <v>135583</v>
      </c>
      <c r="I648" s="52">
        <v>500000</v>
      </c>
    </row>
    <row r="649" spans="1:9" ht="12.95" hidden="1" customHeight="1" x14ac:dyDescent="0.25">
      <c r="A649" s="50" t="s">
        <v>7910</v>
      </c>
      <c r="B649" s="51" t="s">
        <v>5921</v>
      </c>
      <c r="C649" s="55" t="s">
        <v>32</v>
      </c>
      <c r="D649" s="52">
        <v>170473</v>
      </c>
      <c r="E649" s="52">
        <v>0</v>
      </c>
      <c r="F649" s="52">
        <v>0</v>
      </c>
      <c r="G649" s="53">
        <v>0</v>
      </c>
      <c r="H649" s="54">
        <v>329527</v>
      </c>
      <c r="I649" s="52">
        <v>500000</v>
      </c>
    </row>
    <row r="650" spans="1:9" ht="12.95" hidden="1" customHeight="1" x14ac:dyDescent="0.25">
      <c r="A650" s="50" t="s">
        <v>7911</v>
      </c>
      <c r="B650" s="51" t="s">
        <v>5922</v>
      </c>
      <c r="C650" s="55" t="s">
        <v>32</v>
      </c>
      <c r="D650" s="52">
        <v>460264</v>
      </c>
      <c r="E650" s="52">
        <v>0</v>
      </c>
      <c r="F650" s="52">
        <v>0</v>
      </c>
      <c r="G650" s="53">
        <v>0</v>
      </c>
      <c r="H650" s="54">
        <v>39736</v>
      </c>
      <c r="I650" s="52">
        <v>500000</v>
      </c>
    </row>
    <row r="651" spans="1:9" ht="12.95" hidden="1" customHeight="1" x14ac:dyDescent="0.25">
      <c r="A651" s="50" t="s">
        <v>7912</v>
      </c>
      <c r="B651" s="51" t="s">
        <v>6164</v>
      </c>
      <c r="C651" s="55" t="s">
        <v>130</v>
      </c>
      <c r="D651" s="52">
        <v>68695</v>
      </c>
      <c r="E651" s="52">
        <v>0</v>
      </c>
      <c r="F651" s="52">
        <v>0</v>
      </c>
      <c r="G651" s="53">
        <v>0</v>
      </c>
      <c r="H651" s="54">
        <v>431305</v>
      </c>
      <c r="I651" s="52">
        <v>500000</v>
      </c>
    </row>
    <row r="652" spans="1:9" ht="12.95" hidden="1" customHeight="1" x14ac:dyDescent="0.25">
      <c r="A652" s="50" t="s">
        <v>2360</v>
      </c>
      <c r="B652" s="51" t="s">
        <v>2361</v>
      </c>
      <c r="C652" s="55" t="s">
        <v>32</v>
      </c>
      <c r="D652" s="52">
        <v>176604</v>
      </c>
      <c r="E652" s="52">
        <v>8528</v>
      </c>
      <c r="F652" s="52">
        <v>99</v>
      </c>
      <c r="G652" s="53">
        <v>8627</v>
      </c>
      <c r="H652" s="54">
        <v>314769</v>
      </c>
      <c r="I652" s="52">
        <v>500000</v>
      </c>
    </row>
    <row r="653" spans="1:9" ht="12.95" hidden="1" customHeight="1" x14ac:dyDescent="0.25">
      <c r="A653" s="50" t="s">
        <v>7913</v>
      </c>
      <c r="B653" s="51" t="s">
        <v>5924</v>
      </c>
      <c r="C653" s="55" t="s">
        <v>32</v>
      </c>
      <c r="D653" s="52">
        <v>258526</v>
      </c>
      <c r="E653" s="52">
        <v>0</v>
      </c>
      <c r="F653" s="52">
        <v>0</v>
      </c>
      <c r="G653" s="52">
        <v>0</v>
      </c>
      <c r="H653" s="54">
        <v>241474</v>
      </c>
      <c r="I653" s="52">
        <v>500000</v>
      </c>
    </row>
    <row r="654" spans="1:9" ht="12.95" hidden="1" customHeight="1" x14ac:dyDescent="0.25">
      <c r="A654" s="50" t="s">
        <v>7914</v>
      </c>
      <c r="B654" s="51" t="s">
        <v>4377</v>
      </c>
      <c r="C654" s="55" t="s">
        <v>37</v>
      </c>
      <c r="D654" s="52">
        <v>177103</v>
      </c>
      <c r="E654" s="52">
        <v>0</v>
      </c>
      <c r="F654" s="52">
        <v>0</v>
      </c>
      <c r="G654" s="53">
        <v>0</v>
      </c>
      <c r="H654" s="54">
        <v>322897</v>
      </c>
      <c r="I654" s="52">
        <v>500000</v>
      </c>
    </row>
    <row r="655" spans="1:9" ht="12.95" hidden="1" customHeight="1" x14ac:dyDescent="0.25">
      <c r="A655" s="50" t="s">
        <v>7915</v>
      </c>
      <c r="B655" s="51" t="s">
        <v>5281</v>
      </c>
      <c r="C655" s="55" t="s">
        <v>125</v>
      </c>
      <c r="D655" s="52">
        <v>161267</v>
      </c>
      <c r="E655" s="52">
        <v>0</v>
      </c>
      <c r="F655" s="52">
        <v>0</v>
      </c>
      <c r="G655" s="53">
        <v>0</v>
      </c>
      <c r="H655" s="54">
        <v>338733</v>
      </c>
      <c r="I655" s="52">
        <v>500000</v>
      </c>
    </row>
    <row r="656" spans="1:9" ht="12.95" hidden="1" customHeight="1" x14ac:dyDescent="0.25">
      <c r="A656" s="50" t="s">
        <v>7916</v>
      </c>
      <c r="B656" s="51" t="s">
        <v>7237</v>
      </c>
      <c r="C656" s="55" t="s">
        <v>72</v>
      </c>
      <c r="D656" s="52">
        <v>73861</v>
      </c>
      <c r="E656" s="52">
        <v>0</v>
      </c>
      <c r="F656" s="52">
        <v>0</v>
      </c>
      <c r="G656" s="53">
        <v>0</v>
      </c>
      <c r="H656" s="54">
        <v>426139</v>
      </c>
      <c r="I656" s="52">
        <v>500000</v>
      </c>
    </row>
    <row r="657" spans="1:9" ht="12.95" hidden="1" customHeight="1" x14ac:dyDescent="0.25">
      <c r="A657" s="50" t="s">
        <v>2362</v>
      </c>
      <c r="B657" s="51" t="s">
        <v>2363</v>
      </c>
      <c r="C657" s="55" t="s">
        <v>204</v>
      </c>
      <c r="D657" s="52">
        <v>250159</v>
      </c>
      <c r="E657" s="52">
        <v>12098</v>
      </c>
      <c r="F657" s="52">
        <v>141</v>
      </c>
      <c r="G657" s="52">
        <v>12239</v>
      </c>
      <c r="H657" s="54">
        <v>237602</v>
      </c>
      <c r="I657" s="52">
        <v>500000</v>
      </c>
    </row>
    <row r="658" spans="1:9" ht="12.95" hidden="1" customHeight="1" x14ac:dyDescent="0.25">
      <c r="A658" s="50" t="s">
        <v>7917</v>
      </c>
      <c r="B658" s="51" t="s">
        <v>7238</v>
      </c>
      <c r="C658" s="55" t="s">
        <v>72</v>
      </c>
      <c r="D658" s="52">
        <v>36561</v>
      </c>
      <c r="E658" s="52">
        <v>0</v>
      </c>
      <c r="F658" s="52">
        <v>0</v>
      </c>
      <c r="G658" s="53">
        <v>0</v>
      </c>
      <c r="H658" s="54">
        <v>463439</v>
      </c>
      <c r="I658" s="52">
        <v>500000</v>
      </c>
    </row>
    <row r="659" spans="1:9" ht="12.95" hidden="1" customHeight="1" x14ac:dyDescent="0.25">
      <c r="A659" s="50" t="s">
        <v>7918</v>
      </c>
      <c r="B659" s="51" t="s">
        <v>6441</v>
      </c>
      <c r="C659" s="55" t="s">
        <v>66</v>
      </c>
      <c r="D659" s="52">
        <v>269244</v>
      </c>
      <c r="E659" s="52">
        <v>0</v>
      </c>
      <c r="F659" s="52">
        <v>0</v>
      </c>
      <c r="G659" s="53">
        <v>0</v>
      </c>
      <c r="H659" s="54">
        <v>230756</v>
      </c>
      <c r="I659" s="52">
        <v>500000</v>
      </c>
    </row>
    <row r="660" spans="1:9" ht="12.95" hidden="1" customHeight="1" x14ac:dyDescent="0.25">
      <c r="A660" s="50" t="s">
        <v>7919</v>
      </c>
      <c r="B660" s="51" t="s">
        <v>6442</v>
      </c>
      <c r="C660" s="55" t="s">
        <v>66</v>
      </c>
      <c r="D660" s="52">
        <v>8438</v>
      </c>
      <c r="E660" s="52">
        <v>0</v>
      </c>
      <c r="F660" s="52">
        <v>0</v>
      </c>
      <c r="G660" s="53">
        <v>0</v>
      </c>
      <c r="H660" s="54">
        <v>491562</v>
      </c>
      <c r="I660" s="52">
        <v>500000</v>
      </c>
    </row>
    <row r="661" spans="1:9" ht="12.95" hidden="1" customHeight="1" x14ac:dyDescent="0.25">
      <c r="A661" s="50" t="s">
        <v>7920</v>
      </c>
      <c r="B661" s="51" t="s">
        <v>6247</v>
      </c>
      <c r="C661" s="55" t="s">
        <v>204</v>
      </c>
      <c r="D661" s="52">
        <v>156175</v>
      </c>
      <c r="E661" s="52">
        <v>0</v>
      </c>
      <c r="F661" s="52">
        <v>0</v>
      </c>
      <c r="G661" s="53">
        <v>0</v>
      </c>
      <c r="H661" s="54">
        <v>343825</v>
      </c>
      <c r="I661" s="52">
        <v>500000</v>
      </c>
    </row>
    <row r="662" spans="1:9" ht="12.95" hidden="1" customHeight="1" x14ac:dyDescent="0.25">
      <c r="A662" s="50" t="s">
        <v>7921</v>
      </c>
      <c r="B662" s="51" t="s">
        <v>6443</v>
      </c>
      <c r="C662" s="55" t="s">
        <v>66</v>
      </c>
      <c r="D662" s="52">
        <v>20401</v>
      </c>
      <c r="E662" s="52">
        <v>0</v>
      </c>
      <c r="F662" s="52">
        <v>0</v>
      </c>
      <c r="G662" s="52">
        <v>0</v>
      </c>
      <c r="H662" s="54">
        <v>479599</v>
      </c>
      <c r="I662" s="52">
        <v>500000</v>
      </c>
    </row>
    <row r="663" spans="1:9" ht="12.95" hidden="1" customHeight="1" x14ac:dyDescent="0.25">
      <c r="A663" s="50" t="s">
        <v>7922</v>
      </c>
      <c r="B663" s="51" t="s">
        <v>4478</v>
      </c>
      <c r="C663" s="55" t="s">
        <v>26</v>
      </c>
      <c r="D663" s="52">
        <v>70509</v>
      </c>
      <c r="E663" s="52">
        <v>0</v>
      </c>
      <c r="F663" s="52">
        <v>0</v>
      </c>
      <c r="G663" s="53">
        <v>0</v>
      </c>
      <c r="H663" s="54">
        <v>429491</v>
      </c>
      <c r="I663" s="52">
        <v>500000</v>
      </c>
    </row>
    <row r="664" spans="1:9" ht="12.95" hidden="1" customHeight="1" x14ac:dyDescent="0.25">
      <c r="A664" s="50" t="s">
        <v>7923</v>
      </c>
      <c r="B664" s="51" t="s">
        <v>3664</v>
      </c>
      <c r="C664" s="55" t="s">
        <v>139</v>
      </c>
      <c r="D664" s="52">
        <v>13967</v>
      </c>
      <c r="E664" s="52">
        <v>0</v>
      </c>
      <c r="F664" s="52">
        <v>0</v>
      </c>
      <c r="G664" s="53">
        <v>0</v>
      </c>
      <c r="H664" s="54">
        <v>486033</v>
      </c>
      <c r="I664" s="52">
        <v>500000</v>
      </c>
    </row>
    <row r="665" spans="1:9" ht="12.95" hidden="1" customHeight="1" x14ac:dyDescent="0.25">
      <c r="A665" s="50" t="s">
        <v>2384</v>
      </c>
      <c r="B665" s="51" t="s">
        <v>2385</v>
      </c>
      <c r="C665" s="55" t="s">
        <v>43</v>
      </c>
      <c r="D665" s="52">
        <v>435328</v>
      </c>
      <c r="E665" s="52">
        <v>21060</v>
      </c>
      <c r="F665" s="52">
        <v>244</v>
      </c>
      <c r="G665" s="53">
        <v>21304</v>
      </c>
      <c r="H665" s="54">
        <v>43368</v>
      </c>
      <c r="I665" s="52">
        <v>500000</v>
      </c>
    </row>
    <row r="666" spans="1:9" ht="12.95" hidden="1" customHeight="1" x14ac:dyDescent="0.25">
      <c r="A666" s="50" t="s">
        <v>7924</v>
      </c>
      <c r="B666" s="51" t="s">
        <v>6717</v>
      </c>
      <c r="C666" s="55" t="s">
        <v>96</v>
      </c>
      <c r="D666" s="52">
        <v>62656</v>
      </c>
      <c r="E666" s="52">
        <v>0</v>
      </c>
      <c r="F666" s="52">
        <v>0</v>
      </c>
      <c r="G666" s="53">
        <v>0</v>
      </c>
      <c r="H666" s="54">
        <v>437344</v>
      </c>
      <c r="I666" s="52">
        <v>500000</v>
      </c>
    </row>
    <row r="667" spans="1:9" ht="12.95" hidden="1" customHeight="1" x14ac:dyDescent="0.25">
      <c r="A667" s="50" t="s">
        <v>7925</v>
      </c>
      <c r="B667" s="51" t="s">
        <v>5577</v>
      </c>
      <c r="C667" s="55" t="s">
        <v>1220</v>
      </c>
      <c r="D667" s="52">
        <v>384684</v>
      </c>
      <c r="E667" s="52">
        <v>0</v>
      </c>
      <c r="F667" s="52">
        <v>0</v>
      </c>
      <c r="G667" s="53">
        <v>0</v>
      </c>
      <c r="H667" s="54">
        <v>115316</v>
      </c>
      <c r="I667" s="52">
        <v>500000</v>
      </c>
    </row>
    <row r="668" spans="1:9" ht="12.95" hidden="1" customHeight="1" x14ac:dyDescent="0.25">
      <c r="A668" s="50" t="s">
        <v>7926</v>
      </c>
      <c r="B668" s="51" t="s">
        <v>4380</v>
      </c>
      <c r="C668" s="55" t="s">
        <v>37</v>
      </c>
      <c r="D668" s="52">
        <v>269159</v>
      </c>
      <c r="E668" s="52">
        <v>0</v>
      </c>
      <c r="F668" s="52">
        <v>0</v>
      </c>
      <c r="G668" s="53">
        <v>0</v>
      </c>
      <c r="H668" s="54">
        <v>230841</v>
      </c>
      <c r="I668" s="52">
        <v>500000</v>
      </c>
    </row>
    <row r="669" spans="1:9" ht="12.95" hidden="1" customHeight="1" x14ac:dyDescent="0.25">
      <c r="A669" s="50" t="s">
        <v>7927</v>
      </c>
      <c r="B669" s="51" t="s">
        <v>7044</v>
      </c>
      <c r="C669" s="55" t="s">
        <v>196</v>
      </c>
      <c r="D669" s="52">
        <v>346191</v>
      </c>
      <c r="E669" s="52">
        <v>0</v>
      </c>
      <c r="F669" s="52">
        <v>0</v>
      </c>
      <c r="G669" s="53">
        <v>0</v>
      </c>
      <c r="H669" s="54">
        <v>153809</v>
      </c>
      <c r="I669" s="52">
        <v>500000</v>
      </c>
    </row>
    <row r="670" spans="1:9" ht="12.95" hidden="1" customHeight="1" x14ac:dyDescent="0.25">
      <c r="A670" s="50" t="s">
        <v>7928</v>
      </c>
      <c r="B670" s="51" t="s">
        <v>3978</v>
      </c>
      <c r="C670" s="55" t="s">
        <v>80</v>
      </c>
      <c r="D670" s="52">
        <v>186455</v>
      </c>
      <c r="E670" s="52">
        <v>0</v>
      </c>
      <c r="F670" s="52">
        <v>0</v>
      </c>
      <c r="G670" s="52">
        <v>0</v>
      </c>
      <c r="H670" s="54">
        <v>313545</v>
      </c>
      <c r="I670" s="52">
        <v>500000</v>
      </c>
    </row>
    <row r="671" spans="1:9" ht="12.95" hidden="1" customHeight="1" x14ac:dyDescent="0.25">
      <c r="A671" s="50" t="s">
        <v>7929</v>
      </c>
      <c r="B671" s="51" t="s">
        <v>7239</v>
      </c>
      <c r="C671" s="55" t="s">
        <v>72</v>
      </c>
      <c r="D671" s="52">
        <v>73406</v>
      </c>
      <c r="E671" s="52">
        <v>0</v>
      </c>
      <c r="F671" s="52">
        <v>0</v>
      </c>
      <c r="G671" s="53">
        <v>0</v>
      </c>
      <c r="H671" s="54">
        <v>426594</v>
      </c>
      <c r="I671" s="52">
        <v>500000</v>
      </c>
    </row>
    <row r="672" spans="1:9" ht="12.95" hidden="1" customHeight="1" x14ac:dyDescent="0.25">
      <c r="A672" s="50" t="s">
        <v>7930</v>
      </c>
      <c r="B672" s="51" t="s">
        <v>5494</v>
      </c>
      <c r="C672" s="55" t="s">
        <v>48</v>
      </c>
      <c r="D672" s="52">
        <v>353481</v>
      </c>
      <c r="E672" s="52">
        <v>0</v>
      </c>
      <c r="F672" s="52">
        <v>0</v>
      </c>
      <c r="G672" s="53">
        <v>0</v>
      </c>
      <c r="H672" s="54">
        <v>146519</v>
      </c>
      <c r="I672" s="52">
        <v>500000</v>
      </c>
    </row>
    <row r="673" spans="1:9" ht="12.95" hidden="1" customHeight="1" x14ac:dyDescent="0.25">
      <c r="A673" s="50" t="s">
        <v>7931</v>
      </c>
      <c r="B673" s="51" t="s">
        <v>4381</v>
      </c>
      <c r="C673" s="55" t="s">
        <v>37</v>
      </c>
      <c r="D673" s="52">
        <v>447181</v>
      </c>
      <c r="E673" s="52">
        <v>0</v>
      </c>
      <c r="F673" s="52">
        <v>0</v>
      </c>
      <c r="G673" s="53">
        <v>0</v>
      </c>
      <c r="H673" s="54">
        <v>52819</v>
      </c>
      <c r="I673" s="52">
        <v>500000</v>
      </c>
    </row>
    <row r="674" spans="1:9" ht="12.95" hidden="1" customHeight="1" x14ac:dyDescent="0.25">
      <c r="A674" s="50" t="s">
        <v>7932</v>
      </c>
      <c r="B674" s="51" t="s">
        <v>5927</v>
      </c>
      <c r="C674" s="55" t="s">
        <v>32</v>
      </c>
      <c r="D674" s="52">
        <v>229264</v>
      </c>
      <c r="E674" s="52">
        <v>0</v>
      </c>
      <c r="F674" s="52">
        <v>0</v>
      </c>
      <c r="G674" s="53">
        <v>0</v>
      </c>
      <c r="H674" s="54">
        <v>270736</v>
      </c>
      <c r="I674" s="52">
        <v>500000</v>
      </c>
    </row>
    <row r="675" spans="1:9" ht="12.95" hidden="1" customHeight="1" x14ac:dyDescent="0.25">
      <c r="A675" s="50" t="s">
        <v>7933</v>
      </c>
      <c r="B675" s="51" t="s">
        <v>5929</v>
      </c>
      <c r="C675" s="55" t="s">
        <v>32</v>
      </c>
      <c r="D675" s="52">
        <v>104744</v>
      </c>
      <c r="E675" s="52">
        <v>0</v>
      </c>
      <c r="F675" s="52">
        <v>0</v>
      </c>
      <c r="G675" s="53">
        <v>0</v>
      </c>
      <c r="H675" s="54">
        <v>395256</v>
      </c>
      <c r="I675" s="52">
        <v>500000</v>
      </c>
    </row>
    <row r="676" spans="1:9" ht="12.95" hidden="1" customHeight="1" x14ac:dyDescent="0.25">
      <c r="A676" s="50" t="s">
        <v>7934</v>
      </c>
      <c r="B676" s="51" t="s">
        <v>4122</v>
      </c>
      <c r="C676" s="55" t="s">
        <v>29</v>
      </c>
      <c r="D676" s="52">
        <v>20588</v>
      </c>
      <c r="E676" s="52">
        <v>0</v>
      </c>
      <c r="F676" s="52">
        <v>0</v>
      </c>
      <c r="G676" s="53">
        <v>0</v>
      </c>
      <c r="H676" s="54">
        <v>479412</v>
      </c>
      <c r="I676" s="52">
        <v>500000</v>
      </c>
    </row>
    <row r="677" spans="1:9" ht="12.95" hidden="1" customHeight="1" x14ac:dyDescent="0.25">
      <c r="A677" s="50" t="s">
        <v>7935</v>
      </c>
      <c r="B677" s="51" t="s">
        <v>4124</v>
      </c>
      <c r="C677" s="55" t="s">
        <v>29</v>
      </c>
      <c r="D677" s="52">
        <v>23419</v>
      </c>
      <c r="E677" s="52">
        <v>0</v>
      </c>
      <c r="F677" s="52">
        <v>0</v>
      </c>
      <c r="G677" s="53">
        <v>0</v>
      </c>
      <c r="H677" s="54">
        <v>476581</v>
      </c>
      <c r="I677" s="52">
        <v>500000</v>
      </c>
    </row>
    <row r="678" spans="1:9" ht="12.95" hidden="1" customHeight="1" x14ac:dyDescent="0.25">
      <c r="A678" s="50" t="s">
        <v>7936</v>
      </c>
      <c r="B678" s="51" t="s">
        <v>5375</v>
      </c>
      <c r="C678" s="55" t="s">
        <v>199</v>
      </c>
      <c r="D678" s="52">
        <v>210305</v>
      </c>
      <c r="E678" s="52">
        <v>0</v>
      </c>
      <c r="F678" s="52">
        <v>0</v>
      </c>
      <c r="G678" s="53">
        <v>0</v>
      </c>
      <c r="H678" s="54">
        <v>289695</v>
      </c>
      <c r="I678" s="52">
        <v>500000</v>
      </c>
    </row>
    <row r="679" spans="1:9" ht="12.95" hidden="1" customHeight="1" x14ac:dyDescent="0.25">
      <c r="A679" s="50" t="s">
        <v>7937</v>
      </c>
      <c r="B679" s="51" t="s">
        <v>6166</v>
      </c>
      <c r="C679" s="55" t="s">
        <v>130</v>
      </c>
      <c r="D679" s="52">
        <v>54367</v>
      </c>
      <c r="E679" s="52">
        <v>0</v>
      </c>
      <c r="F679" s="52">
        <v>0</v>
      </c>
      <c r="G679" s="53">
        <v>0</v>
      </c>
      <c r="H679" s="54">
        <v>445633</v>
      </c>
      <c r="I679" s="52">
        <v>500000</v>
      </c>
    </row>
    <row r="680" spans="1:9" ht="12.95" hidden="1" customHeight="1" x14ac:dyDescent="0.25">
      <c r="A680" s="50" t="s">
        <v>7938</v>
      </c>
      <c r="B680" s="51" t="s">
        <v>4383</v>
      </c>
      <c r="C680" s="55" t="s">
        <v>37</v>
      </c>
      <c r="D680" s="52">
        <v>382767</v>
      </c>
      <c r="E680" s="52">
        <v>0</v>
      </c>
      <c r="F680" s="52">
        <v>0</v>
      </c>
      <c r="G680" s="53">
        <v>0</v>
      </c>
      <c r="H680" s="54">
        <v>117233</v>
      </c>
      <c r="I680" s="52">
        <v>500000</v>
      </c>
    </row>
    <row r="681" spans="1:9" ht="12.95" hidden="1" customHeight="1" x14ac:dyDescent="0.25">
      <c r="A681" s="50" t="s">
        <v>7939</v>
      </c>
      <c r="B681" s="51" t="s">
        <v>5210</v>
      </c>
      <c r="C681" s="55" t="s">
        <v>63</v>
      </c>
      <c r="D681" s="52">
        <v>74193</v>
      </c>
      <c r="E681" s="52">
        <v>0</v>
      </c>
      <c r="F681" s="52">
        <v>0</v>
      </c>
      <c r="G681" s="53">
        <v>0</v>
      </c>
      <c r="H681" s="54">
        <v>425807</v>
      </c>
      <c r="I681" s="52">
        <v>500000</v>
      </c>
    </row>
    <row r="682" spans="1:9" ht="12.95" hidden="1" customHeight="1" x14ac:dyDescent="0.25">
      <c r="A682" s="50" t="s">
        <v>7940</v>
      </c>
      <c r="B682" s="51" t="s">
        <v>7183</v>
      </c>
      <c r="C682" s="55" t="s">
        <v>89</v>
      </c>
      <c r="D682" s="52">
        <v>28515</v>
      </c>
      <c r="E682" s="52">
        <v>0</v>
      </c>
      <c r="F682" s="52">
        <v>0</v>
      </c>
      <c r="G682" s="53">
        <v>0</v>
      </c>
      <c r="H682" s="54">
        <v>471485</v>
      </c>
      <c r="I682" s="52">
        <v>500000</v>
      </c>
    </row>
    <row r="683" spans="1:9" ht="12.95" hidden="1" customHeight="1" x14ac:dyDescent="0.25">
      <c r="A683" s="50" t="s">
        <v>7941</v>
      </c>
      <c r="B683" s="51" t="s">
        <v>4691</v>
      </c>
      <c r="C683" s="55" t="s">
        <v>93</v>
      </c>
      <c r="D683" s="52">
        <v>245511</v>
      </c>
      <c r="E683" s="52">
        <v>0</v>
      </c>
      <c r="F683" s="52">
        <v>0</v>
      </c>
      <c r="G683" s="53">
        <v>0</v>
      </c>
      <c r="H683" s="54">
        <v>254489</v>
      </c>
      <c r="I683" s="52">
        <v>500000</v>
      </c>
    </row>
    <row r="684" spans="1:9" ht="12.95" hidden="1" customHeight="1" x14ac:dyDescent="0.25">
      <c r="A684" s="50" t="s">
        <v>7942</v>
      </c>
      <c r="B684" s="51" t="s">
        <v>5931</v>
      </c>
      <c r="C684" s="55" t="s">
        <v>32</v>
      </c>
      <c r="D684" s="52">
        <v>13676</v>
      </c>
      <c r="E684" s="52">
        <v>0</v>
      </c>
      <c r="F684" s="52">
        <v>0</v>
      </c>
      <c r="G684" s="53">
        <v>0</v>
      </c>
      <c r="H684" s="54">
        <v>486324</v>
      </c>
      <c r="I684" s="52">
        <v>500000</v>
      </c>
    </row>
    <row r="685" spans="1:9" ht="12.95" hidden="1" customHeight="1" x14ac:dyDescent="0.25">
      <c r="A685" s="50" t="s">
        <v>7943</v>
      </c>
      <c r="B685" s="51" t="s">
        <v>6446</v>
      </c>
      <c r="C685" s="55" t="s">
        <v>66</v>
      </c>
      <c r="D685" s="52">
        <v>62584</v>
      </c>
      <c r="E685" s="52">
        <v>0</v>
      </c>
      <c r="F685" s="52">
        <v>0</v>
      </c>
      <c r="G685" s="53">
        <v>0</v>
      </c>
      <c r="H685" s="54">
        <v>437416</v>
      </c>
      <c r="I685" s="52">
        <v>500000</v>
      </c>
    </row>
    <row r="686" spans="1:9" ht="12.95" hidden="1" customHeight="1" x14ac:dyDescent="0.25">
      <c r="A686" s="50" t="s">
        <v>7944</v>
      </c>
      <c r="B686" s="51" t="s">
        <v>5932</v>
      </c>
      <c r="C686" s="55" t="s">
        <v>32</v>
      </c>
      <c r="D686" s="52">
        <v>220241</v>
      </c>
      <c r="E686" s="52">
        <v>0</v>
      </c>
      <c r="F686" s="52">
        <v>0</v>
      </c>
      <c r="G686" s="53">
        <v>0</v>
      </c>
      <c r="H686" s="54">
        <v>279759</v>
      </c>
      <c r="I686" s="52">
        <v>500000</v>
      </c>
    </row>
    <row r="687" spans="1:9" ht="12.95" hidden="1" customHeight="1" x14ac:dyDescent="0.25">
      <c r="A687" s="50" t="s">
        <v>7945</v>
      </c>
      <c r="B687" s="51" t="s">
        <v>4782</v>
      </c>
      <c r="C687" s="55" t="s">
        <v>292</v>
      </c>
      <c r="D687" s="52">
        <v>136328</v>
      </c>
      <c r="E687" s="52">
        <v>0</v>
      </c>
      <c r="F687" s="52">
        <v>0</v>
      </c>
      <c r="G687" s="53">
        <v>0</v>
      </c>
      <c r="H687" s="54">
        <v>363672</v>
      </c>
      <c r="I687" s="52">
        <v>500000</v>
      </c>
    </row>
    <row r="688" spans="1:9" ht="12.95" hidden="1" customHeight="1" x14ac:dyDescent="0.25">
      <c r="A688" s="50" t="s">
        <v>7946</v>
      </c>
      <c r="B688" s="51" t="s">
        <v>5649</v>
      </c>
      <c r="C688" s="55" t="s">
        <v>178</v>
      </c>
      <c r="D688" s="52">
        <v>23963</v>
      </c>
      <c r="E688" s="52">
        <v>0</v>
      </c>
      <c r="F688" s="52">
        <v>0</v>
      </c>
      <c r="G688" s="52">
        <v>0</v>
      </c>
      <c r="H688" s="54">
        <v>476037</v>
      </c>
      <c r="I688" s="52">
        <v>500000</v>
      </c>
    </row>
    <row r="689" spans="1:9" ht="12.95" hidden="1" customHeight="1" x14ac:dyDescent="0.25">
      <c r="A689" s="50" t="s">
        <v>7947</v>
      </c>
      <c r="B689" s="51" t="s">
        <v>4692</v>
      </c>
      <c r="C689" s="55" t="s">
        <v>93</v>
      </c>
      <c r="D689" s="52">
        <v>318356</v>
      </c>
      <c r="E689" s="52">
        <v>0</v>
      </c>
      <c r="F689" s="52">
        <v>0</v>
      </c>
      <c r="G689" s="53">
        <v>0</v>
      </c>
      <c r="H689" s="54">
        <v>181644</v>
      </c>
      <c r="I689" s="52">
        <v>500000</v>
      </c>
    </row>
    <row r="690" spans="1:9" ht="12.95" hidden="1" customHeight="1" x14ac:dyDescent="0.25">
      <c r="A690" s="50" t="s">
        <v>7948</v>
      </c>
      <c r="B690" s="51" t="s">
        <v>5679</v>
      </c>
      <c r="C690" s="55" t="s">
        <v>529</v>
      </c>
      <c r="D690" s="52">
        <v>377298</v>
      </c>
      <c r="E690" s="52">
        <v>0</v>
      </c>
      <c r="F690" s="52">
        <v>0</v>
      </c>
      <c r="G690" s="53">
        <v>0</v>
      </c>
      <c r="H690" s="54">
        <v>122702</v>
      </c>
      <c r="I690" s="52">
        <v>500000</v>
      </c>
    </row>
    <row r="691" spans="1:9" ht="12.95" hidden="1" customHeight="1" x14ac:dyDescent="0.25">
      <c r="A691" s="50" t="s">
        <v>7949</v>
      </c>
      <c r="B691" s="51" t="s">
        <v>5040</v>
      </c>
      <c r="C691" s="55" t="s">
        <v>99</v>
      </c>
      <c r="D691" s="52">
        <v>50920</v>
      </c>
      <c r="E691" s="52">
        <v>0</v>
      </c>
      <c r="F691" s="52">
        <v>0</v>
      </c>
      <c r="G691" s="53">
        <v>0</v>
      </c>
      <c r="H691" s="54">
        <v>449080</v>
      </c>
      <c r="I691" s="52">
        <v>500000</v>
      </c>
    </row>
    <row r="692" spans="1:9" ht="12.95" hidden="1" customHeight="1" x14ac:dyDescent="0.25">
      <c r="A692" s="50" t="s">
        <v>7950</v>
      </c>
      <c r="B692" s="51" t="s">
        <v>4947</v>
      </c>
      <c r="C692" s="55" t="s">
        <v>239</v>
      </c>
      <c r="D692" s="52">
        <v>98377</v>
      </c>
      <c r="E692" s="52">
        <v>0</v>
      </c>
      <c r="F692" s="52">
        <v>0</v>
      </c>
      <c r="G692" s="53">
        <v>0</v>
      </c>
      <c r="H692" s="54">
        <v>401623</v>
      </c>
      <c r="I692" s="52">
        <v>500000</v>
      </c>
    </row>
    <row r="693" spans="1:9" ht="12.95" hidden="1" customHeight="1" x14ac:dyDescent="0.25">
      <c r="A693" s="50" t="s">
        <v>7951</v>
      </c>
      <c r="B693" s="51" t="s">
        <v>5935</v>
      </c>
      <c r="C693" s="55" t="s">
        <v>32</v>
      </c>
      <c r="D693" s="52">
        <v>261644</v>
      </c>
      <c r="E693" s="52">
        <v>0</v>
      </c>
      <c r="F693" s="52">
        <v>0</v>
      </c>
      <c r="G693" s="53">
        <v>0</v>
      </c>
      <c r="H693" s="54">
        <v>238356</v>
      </c>
      <c r="I693" s="52">
        <v>500000</v>
      </c>
    </row>
    <row r="694" spans="1:9" ht="12.95" hidden="1" customHeight="1" x14ac:dyDescent="0.25">
      <c r="A694" s="50" t="s">
        <v>7952</v>
      </c>
      <c r="B694" s="51" t="s">
        <v>5377</v>
      </c>
      <c r="C694" s="55" t="s">
        <v>199</v>
      </c>
      <c r="D694" s="52">
        <v>59391</v>
      </c>
      <c r="E694" s="52">
        <v>0</v>
      </c>
      <c r="F694" s="52">
        <v>0</v>
      </c>
      <c r="G694" s="53">
        <v>0</v>
      </c>
      <c r="H694" s="54">
        <v>440609</v>
      </c>
      <c r="I694" s="52">
        <v>500000</v>
      </c>
    </row>
    <row r="695" spans="1:9" ht="12.95" hidden="1" customHeight="1" x14ac:dyDescent="0.25">
      <c r="A695" s="50" t="s">
        <v>7953</v>
      </c>
      <c r="B695" s="51" t="s">
        <v>5380</v>
      </c>
      <c r="C695" s="55" t="s">
        <v>199</v>
      </c>
      <c r="D695" s="52">
        <v>462823</v>
      </c>
      <c r="E695" s="52">
        <v>0</v>
      </c>
      <c r="F695" s="52">
        <v>0</v>
      </c>
      <c r="G695" s="53">
        <v>0</v>
      </c>
      <c r="H695" s="54">
        <v>37177</v>
      </c>
      <c r="I695" s="52">
        <v>500000</v>
      </c>
    </row>
    <row r="696" spans="1:9" ht="12.95" hidden="1" customHeight="1" x14ac:dyDescent="0.25">
      <c r="A696" s="50" t="s">
        <v>7954</v>
      </c>
      <c r="B696" s="51" t="s">
        <v>4539</v>
      </c>
      <c r="C696" s="55" t="s">
        <v>378</v>
      </c>
      <c r="D696" s="52">
        <v>18551</v>
      </c>
      <c r="E696" s="52">
        <v>0</v>
      </c>
      <c r="F696" s="52">
        <v>0</v>
      </c>
      <c r="G696" s="53">
        <v>0</v>
      </c>
      <c r="H696" s="54">
        <v>481449</v>
      </c>
      <c r="I696" s="52">
        <v>500000</v>
      </c>
    </row>
    <row r="697" spans="1:9" ht="12.95" hidden="1" customHeight="1" x14ac:dyDescent="0.25">
      <c r="A697" s="50" t="s">
        <v>7955</v>
      </c>
      <c r="B697" s="51" t="s">
        <v>4785</v>
      </c>
      <c r="C697" s="55" t="s">
        <v>292</v>
      </c>
      <c r="D697" s="52">
        <v>40897</v>
      </c>
      <c r="E697" s="52">
        <v>0</v>
      </c>
      <c r="F697" s="52">
        <v>0</v>
      </c>
      <c r="G697" s="53">
        <v>0</v>
      </c>
      <c r="H697" s="54">
        <v>459103</v>
      </c>
      <c r="I697" s="52">
        <v>500000</v>
      </c>
    </row>
    <row r="698" spans="1:9" ht="12.95" hidden="1" customHeight="1" x14ac:dyDescent="0.25">
      <c r="A698" s="50" t="s">
        <v>7956</v>
      </c>
      <c r="B698" s="51" t="s">
        <v>4828</v>
      </c>
      <c r="C698" s="55" t="s">
        <v>225</v>
      </c>
      <c r="D698" s="52">
        <v>20672</v>
      </c>
      <c r="E698" s="52">
        <v>0</v>
      </c>
      <c r="F698" s="52">
        <v>0</v>
      </c>
      <c r="G698" s="53">
        <v>0</v>
      </c>
      <c r="H698" s="54">
        <v>479328</v>
      </c>
      <c r="I698" s="52">
        <v>500000</v>
      </c>
    </row>
    <row r="699" spans="1:9" ht="12.95" hidden="1" customHeight="1" x14ac:dyDescent="0.25">
      <c r="A699" s="50" t="s">
        <v>7957</v>
      </c>
      <c r="B699" s="51" t="s">
        <v>5936</v>
      </c>
      <c r="C699" s="55" t="s">
        <v>32</v>
      </c>
      <c r="D699" s="52">
        <v>489023</v>
      </c>
      <c r="E699" s="52">
        <v>0</v>
      </c>
      <c r="F699" s="52">
        <v>0</v>
      </c>
      <c r="G699" s="53">
        <v>0</v>
      </c>
      <c r="H699" s="54">
        <v>10977</v>
      </c>
      <c r="I699" s="52">
        <v>500000</v>
      </c>
    </row>
    <row r="700" spans="1:9" ht="12.95" hidden="1" customHeight="1" x14ac:dyDescent="0.25">
      <c r="A700" s="50" t="s">
        <v>7958</v>
      </c>
      <c r="B700" s="51" t="s">
        <v>5937</v>
      </c>
      <c r="C700" s="55" t="s">
        <v>32</v>
      </c>
      <c r="D700" s="52">
        <v>24442</v>
      </c>
      <c r="E700" s="52">
        <v>0</v>
      </c>
      <c r="F700" s="52">
        <v>0</v>
      </c>
      <c r="G700" s="53">
        <v>0</v>
      </c>
      <c r="H700" s="54">
        <v>475558</v>
      </c>
      <c r="I700" s="52">
        <v>500000</v>
      </c>
    </row>
    <row r="701" spans="1:9" ht="12.95" hidden="1" customHeight="1" x14ac:dyDescent="0.25">
      <c r="A701" s="50" t="s">
        <v>7959</v>
      </c>
      <c r="B701" s="51" t="s">
        <v>4829</v>
      </c>
      <c r="C701" s="55" t="s">
        <v>225</v>
      </c>
      <c r="D701" s="52">
        <v>203959</v>
      </c>
      <c r="E701" s="52">
        <v>0</v>
      </c>
      <c r="F701" s="52">
        <v>0</v>
      </c>
      <c r="G701" s="53">
        <v>0</v>
      </c>
      <c r="H701" s="54">
        <v>296041</v>
      </c>
      <c r="I701" s="52">
        <v>500000</v>
      </c>
    </row>
    <row r="702" spans="1:9" ht="12.95" hidden="1" customHeight="1" x14ac:dyDescent="0.25">
      <c r="A702" s="50" t="s">
        <v>7960</v>
      </c>
      <c r="B702" s="51" t="s">
        <v>5382</v>
      </c>
      <c r="C702" s="55" t="s">
        <v>199</v>
      </c>
      <c r="D702" s="52">
        <v>52890</v>
      </c>
      <c r="E702" s="52">
        <v>0</v>
      </c>
      <c r="F702" s="52">
        <v>0</v>
      </c>
      <c r="G702" s="53">
        <v>0</v>
      </c>
      <c r="H702" s="54">
        <v>447110</v>
      </c>
      <c r="I702" s="52">
        <v>500000</v>
      </c>
    </row>
    <row r="703" spans="1:9" ht="12.95" hidden="1" customHeight="1" x14ac:dyDescent="0.25">
      <c r="A703" s="50" t="s">
        <v>7961</v>
      </c>
      <c r="B703" s="51" t="s">
        <v>5938</v>
      </c>
      <c r="C703" s="55" t="s">
        <v>32</v>
      </c>
      <c r="D703" s="52">
        <v>110633</v>
      </c>
      <c r="E703" s="52">
        <v>0</v>
      </c>
      <c r="F703" s="52">
        <v>0</v>
      </c>
      <c r="G703" s="53">
        <v>0</v>
      </c>
      <c r="H703" s="54">
        <v>389367</v>
      </c>
      <c r="I703" s="52">
        <v>500000</v>
      </c>
    </row>
    <row r="704" spans="1:9" ht="12.95" hidden="1" customHeight="1" x14ac:dyDescent="0.25">
      <c r="A704" s="50" t="s">
        <v>2498</v>
      </c>
      <c r="B704" s="51" t="s">
        <v>2499</v>
      </c>
      <c r="C704" s="55" t="s">
        <v>80</v>
      </c>
      <c r="D704" s="52">
        <v>421905</v>
      </c>
      <c r="E704" s="52">
        <v>31111</v>
      </c>
      <c r="F704" s="52">
        <v>266</v>
      </c>
      <c r="G704" s="53">
        <v>31377</v>
      </c>
      <c r="H704" s="54">
        <v>46718</v>
      </c>
      <c r="I704" s="52">
        <v>500000</v>
      </c>
    </row>
    <row r="705" spans="1:9" ht="12.95" hidden="1" customHeight="1" x14ac:dyDescent="0.25">
      <c r="A705" s="50" t="s">
        <v>7962</v>
      </c>
      <c r="B705" s="51" t="s">
        <v>3988</v>
      </c>
      <c r="C705" s="55" t="s">
        <v>80</v>
      </c>
      <c r="D705" s="52">
        <v>283166</v>
      </c>
      <c r="E705" s="52">
        <v>0</v>
      </c>
      <c r="F705" s="52">
        <v>0</v>
      </c>
      <c r="G705" s="53">
        <v>0</v>
      </c>
      <c r="H705" s="54">
        <v>216834</v>
      </c>
      <c r="I705" s="52">
        <v>500000</v>
      </c>
    </row>
    <row r="706" spans="1:9" ht="12.95" hidden="1" customHeight="1" x14ac:dyDescent="0.25">
      <c r="A706" s="50" t="s">
        <v>7963</v>
      </c>
      <c r="B706" s="51" t="s">
        <v>3989</v>
      </c>
      <c r="C706" s="55" t="s">
        <v>80</v>
      </c>
      <c r="D706" s="52">
        <v>249016</v>
      </c>
      <c r="E706" s="52">
        <v>0</v>
      </c>
      <c r="F706" s="52">
        <v>0</v>
      </c>
      <c r="G706" s="53">
        <v>0</v>
      </c>
      <c r="H706" s="54">
        <v>250984</v>
      </c>
      <c r="I706" s="52">
        <v>500000</v>
      </c>
    </row>
    <row r="707" spans="1:9" ht="12.95" hidden="1" customHeight="1" x14ac:dyDescent="0.25">
      <c r="A707" s="50" t="s">
        <v>7964</v>
      </c>
      <c r="B707" s="51" t="s">
        <v>3992</v>
      </c>
      <c r="C707" s="55" t="s">
        <v>80</v>
      </c>
      <c r="D707" s="52">
        <v>42482</v>
      </c>
      <c r="E707" s="52">
        <v>0</v>
      </c>
      <c r="F707" s="52">
        <v>0</v>
      </c>
      <c r="G707" s="53">
        <v>0</v>
      </c>
      <c r="H707" s="54">
        <v>457518</v>
      </c>
      <c r="I707" s="52">
        <v>500000</v>
      </c>
    </row>
    <row r="708" spans="1:9" ht="12.95" hidden="1" customHeight="1" x14ac:dyDescent="0.25">
      <c r="A708" s="50" t="s">
        <v>2518</v>
      </c>
      <c r="B708" s="51" t="s">
        <v>2519</v>
      </c>
      <c r="C708" s="55" t="s">
        <v>109</v>
      </c>
      <c r="D708" s="52">
        <v>173235</v>
      </c>
      <c r="E708" s="52">
        <v>13854</v>
      </c>
      <c r="F708" s="52">
        <v>126</v>
      </c>
      <c r="G708" s="53">
        <v>13980</v>
      </c>
      <c r="H708" s="54">
        <v>312785</v>
      </c>
      <c r="I708" s="52">
        <v>500000</v>
      </c>
    </row>
    <row r="709" spans="1:9" ht="12.95" hidden="1" customHeight="1" x14ac:dyDescent="0.25">
      <c r="A709" s="50" t="s">
        <v>7965</v>
      </c>
      <c r="B709" s="51" t="s">
        <v>6168</v>
      </c>
      <c r="C709" s="55" t="s">
        <v>130</v>
      </c>
      <c r="D709" s="52">
        <v>174031</v>
      </c>
      <c r="E709" s="52">
        <v>0</v>
      </c>
      <c r="F709" s="52">
        <v>0</v>
      </c>
      <c r="G709" s="53">
        <v>0</v>
      </c>
      <c r="H709" s="54">
        <v>325969</v>
      </c>
      <c r="I709" s="52">
        <v>500000</v>
      </c>
    </row>
    <row r="710" spans="1:9" ht="12.95" hidden="1" customHeight="1" x14ac:dyDescent="0.25">
      <c r="A710" s="50" t="s">
        <v>7966</v>
      </c>
      <c r="B710" s="51" t="s">
        <v>6666</v>
      </c>
      <c r="C710" s="55" t="s">
        <v>318</v>
      </c>
      <c r="D710" s="52">
        <v>13385</v>
      </c>
      <c r="E710" s="52">
        <v>0</v>
      </c>
      <c r="F710" s="52">
        <v>0</v>
      </c>
      <c r="G710" s="52">
        <v>0</v>
      </c>
      <c r="H710" s="54">
        <v>486615</v>
      </c>
      <c r="I710" s="52">
        <v>500000</v>
      </c>
    </row>
    <row r="711" spans="1:9" ht="12.95" hidden="1" customHeight="1" x14ac:dyDescent="0.25">
      <c r="A711" s="50" t="s">
        <v>7967</v>
      </c>
      <c r="B711" s="51" t="s">
        <v>3996</v>
      </c>
      <c r="C711" s="55" t="s">
        <v>80</v>
      </c>
      <c r="D711" s="52">
        <v>54315</v>
      </c>
      <c r="E711" s="52">
        <v>0</v>
      </c>
      <c r="F711" s="52">
        <v>0</v>
      </c>
      <c r="G711" s="53">
        <v>0</v>
      </c>
      <c r="H711" s="54">
        <v>445685</v>
      </c>
      <c r="I711" s="52">
        <v>500000</v>
      </c>
    </row>
    <row r="712" spans="1:9" ht="12.95" hidden="1" customHeight="1" x14ac:dyDescent="0.25">
      <c r="A712" s="50" t="s">
        <v>7968</v>
      </c>
      <c r="B712" s="51" t="s">
        <v>3999</v>
      </c>
      <c r="C712" s="55" t="s">
        <v>80</v>
      </c>
      <c r="D712" s="52">
        <v>3469</v>
      </c>
      <c r="E712" s="52">
        <v>0</v>
      </c>
      <c r="F712" s="52">
        <v>0</v>
      </c>
      <c r="G712" s="53">
        <v>0</v>
      </c>
      <c r="H712" s="54">
        <v>496531</v>
      </c>
      <c r="I712" s="52">
        <v>500000</v>
      </c>
    </row>
    <row r="713" spans="1:9" ht="12.95" hidden="1" customHeight="1" x14ac:dyDescent="0.25">
      <c r="A713" s="50" t="s">
        <v>7969</v>
      </c>
      <c r="B713" s="51" t="s">
        <v>7048</v>
      </c>
      <c r="C713" s="55" t="s">
        <v>196</v>
      </c>
      <c r="D713" s="52">
        <v>28074</v>
      </c>
      <c r="E713" s="52">
        <v>0</v>
      </c>
      <c r="F713" s="52">
        <v>0</v>
      </c>
      <c r="G713" s="53">
        <v>0</v>
      </c>
      <c r="H713" s="54">
        <v>471926</v>
      </c>
      <c r="I713" s="52">
        <v>500000</v>
      </c>
    </row>
    <row r="714" spans="1:9" ht="12.95" hidden="1" customHeight="1" x14ac:dyDescent="0.25">
      <c r="A714" s="50" t="s">
        <v>7970</v>
      </c>
      <c r="B714" s="51" t="s">
        <v>3667</v>
      </c>
      <c r="C714" s="55" t="s">
        <v>139</v>
      </c>
      <c r="D714" s="52">
        <v>3492</v>
      </c>
      <c r="E714" s="52">
        <v>0</v>
      </c>
      <c r="F714" s="52">
        <v>0</v>
      </c>
      <c r="G714" s="52">
        <v>0</v>
      </c>
      <c r="H714" s="54">
        <v>496508</v>
      </c>
      <c r="I714" s="52">
        <v>500000</v>
      </c>
    </row>
    <row r="715" spans="1:9" ht="12.95" hidden="1" customHeight="1" x14ac:dyDescent="0.25">
      <c r="A715" s="50" t="s">
        <v>7971</v>
      </c>
      <c r="B715" s="51" t="s">
        <v>6169</v>
      </c>
      <c r="C715" s="55" t="s">
        <v>130</v>
      </c>
      <c r="D715" s="52">
        <v>48618</v>
      </c>
      <c r="E715" s="52">
        <v>0</v>
      </c>
      <c r="F715" s="52">
        <v>0</v>
      </c>
      <c r="G715" s="53">
        <v>0</v>
      </c>
      <c r="H715" s="54">
        <v>451382</v>
      </c>
      <c r="I715" s="52">
        <v>500000</v>
      </c>
    </row>
    <row r="716" spans="1:9" ht="12.95" hidden="1" customHeight="1" x14ac:dyDescent="0.25">
      <c r="A716" s="50" t="s">
        <v>7972</v>
      </c>
      <c r="B716" s="51" t="s">
        <v>5211</v>
      </c>
      <c r="C716" s="55" t="s">
        <v>63</v>
      </c>
      <c r="D716" s="52">
        <v>32257</v>
      </c>
      <c r="E716" s="52">
        <v>0</v>
      </c>
      <c r="F716" s="52">
        <v>0</v>
      </c>
      <c r="G716" s="53">
        <v>0</v>
      </c>
      <c r="H716" s="54">
        <v>467743</v>
      </c>
      <c r="I716" s="52">
        <v>500000</v>
      </c>
    </row>
    <row r="717" spans="1:9" ht="12.95" hidden="1" customHeight="1" x14ac:dyDescent="0.25">
      <c r="A717" s="50" t="s">
        <v>7973</v>
      </c>
      <c r="B717" s="51" t="s">
        <v>5940</v>
      </c>
      <c r="C717" s="55" t="s">
        <v>32</v>
      </c>
      <c r="D717" s="52">
        <v>12767</v>
      </c>
      <c r="E717" s="52">
        <v>0</v>
      </c>
      <c r="F717" s="52">
        <v>0</v>
      </c>
      <c r="G717" s="53">
        <v>0</v>
      </c>
      <c r="H717" s="54">
        <v>487233</v>
      </c>
      <c r="I717" s="52">
        <v>500000</v>
      </c>
    </row>
    <row r="718" spans="1:9" ht="12.95" hidden="1" customHeight="1" x14ac:dyDescent="0.25">
      <c r="A718" s="50" t="s">
        <v>7974</v>
      </c>
      <c r="B718" s="51" t="s">
        <v>5942</v>
      </c>
      <c r="C718" s="55" t="s">
        <v>32</v>
      </c>
      <c r="D718" s="52">
        <v>108927</v>
      </c>
      <c r="E718" s="52">
        <v>0</v>
      </c>
      <c r="F718" s="52">
        <v>0</v>
      </c>
      <c r="G718" s="53">
        <v>0</v>
      </c>
      <c r="H718" s="54">
        <v>391073</v>
      </c>
      <c r="I718" s="52">
        <v>500000</v>
      </c>
    </row>
    <row r="719" spans="1:9" ht="12.95" hidden="1" customHeight="1" x14ac:dyDescent="0.25">
      <c r="A719" s="50" t="s">
        <v>7975</v>
      </c>
      <c r="B719" s="51" t="s">
        <v>6451</v>
      </c>
      <c r="C719" s="55" t="s">
        <v>66</v>
      </c>
      <c r="D719" s="52">
        <v>106526</v>
      </c>
      <c r="E719" s="52">
        <v>0</v>
      </c>
      <c r="F719" s="52">
        <v>0</v>
      </c>
      <c r="G719" s="53">
        <v>0</v>
      </c>
      <c r="H719" s="54">
        <v>393474</v>
      </c>
      <c r="I719" s="52">
        <v>500000</v>
      </c>
    </row>
    <row r="720" spans="1:9" ht="12.95" hidden="1" customHeight="1" x14ac:dyDescent="0.25">
      <c r="A720" s="50" t="s">
        <v>7976</v>
      </c>
      <c r="B720" s="51" t="s">
        <v>6170</v>
      </c>
      <c r="C720" s="55" t="s">
        <v>130</v>
      </c>
      <c r="D720" s="52">
        <v>419892</v>
      </c>
      <c r="E720" s="52">
        <v>0</v>
      </c>
      <c r="F720" s="52">
        <v>0</v>
      </c>
      <c r="G720" s="53">
        <v>0</v>
      </c>
      <c r="H720" s="54">
        <v>80108</v>
      </c>
      <c r="I720" s="52">
        <v>500000</v>
      </c>
    </row>
    <row r="721" spans="1:9" ht="12.95" hidden="1" customHeight="1" x14ac:dyDescent="0.25">
      <c r="A721" s="50" t="s">
        <v>7977</v>
      </c>
      <c r="B721" s="51" t="s">
        <v>7134</v>
      </c>
      <c r="C721" s="55" t="s">
        <v>236</v>
      </c>
      <c r="D721" s="52">
        <v>58777</v>
      </c>
      <c r="E721" s="52">
        <v>0</v>
      </c>
      <c r="F721" s="52">
        <v>0</v>
      </c>
      <c r="G721" s="53">
        <v>0</v>
      </c>
      <c r="H721" s="54">
        <v>441223</v>
      </c>
      <c r="I721" s="52">
        <v>500000</v>
      </c>
    </row>
    <row r="722" spans="1:9" ht="12.95" hidden="1" customHeight="1" x14ac:dyDescent="0.25">
      <c r="A722" s="50" t="s">
        <v>7978</v>
      </c>
      <c r="B722" s="51" t="s">
        <v>6576</v>
      </c>
      <c r="C722" s="55" t="s">
        <v>109</v>
      </c>
      <c r="D722" s="52">
        <v>29679</v>
      </c>
      <c r="E722" s="52">
        <v>0</v>
      </c>
      <c r="F722" s="52">
        <v>0</v>
      </c>
      <c r="G722" s="53">
        <v>0</v>
      </c>
      <c r="H722" s="54">
        <v>470321</v>
      </c>
      <c r="I722" s="52">
        <v>500000</v>
      </c>
    </row>
    <row r="723" spans="1:9" ht="12.95" hidden="1" customHeight="1" x14ac:dyDescent="0.25">
      <c r="A723" s="50" t="s">
        <v>7979</v>
      </c>
      <c r="B723" s="51" t="s">
        <v>5651</v>
      </c>
      <c r="C723" s="55" t="s">
        <v>178</v>
      </c>
      <c r="D723" s="52">
        <v>255559</v>
      </c>
      <c r="E723" s="52">
        <v>0</v>
      </c>
      <c r="F723" s="52">
        <v>0</v>
      </c>
      <c r="G723" s="53">
        <v>0</v>
      </c>
      <c r="H723" s="54">
        <v>244441</v>
      </c>
      <c r="I723" s="52">
        <v>500000</v>
      </c>
    </row>
    <row r="724" spans="1:9" ht="12.95" hidden="1" customHeight="1" x14ac:dyDescent="0.25">
      <c r="A724" s="50" t="s">
        <v>7980</v>
      </c>
      <c r="B724" s="51" t="s">
        <v>7049</v>
      </c>
      <c r="C724" s="55" t="s">
        <v>196</v>
      </c>
      <c r="D724" s="52">
        <v>178560</v>
      </c>
      <c r="E724" s="52">
        <v>0</v>
      </c>
      <c r="F724" s="52">
        <v>0</v>
      </c>
      <c r="G724" s="53">
        <v>0</v>
      </c>
      <c r="H724" s="54">
        <v>321440</v>
      </c>
      <c r="I724" s="52">
        <v>500000</v>
      </c>
    </row>
    <row r="725" spans="1:9" ht="12.95" hidden="1" customHeight="1" x14ac:dyDescent="0.25">
      <c r="A725" s="50" t="s">
        <v>7981</v>
      </c>
      <c r="B725" s="51" t="s">
        <v>4001</v>
      </c>
      <c r="C725" s="55" t="s">
        <v>80</v>
      </c>
      <c r="D725" s="52">
        <v>26199</v>
      </c>
      <c r="E725" s="52">
        <v>0</v>
      </c>
      <c r="F725" s="52">
        <v>0</v>
      </c>
      <c r="G725" s="53">
        <v>0</v>
      </c>
      <c r="H725" s="54">
        <v>473801</v>
      </c>
      <c r="I725" s="52">
        <v>500000</v>
      </c>
    </row>
    <row r="726" spans="1:9" ht="12.95" hidden="1" customHeight="1" x14ac:dyDescent="0.25">
      <c r="A726" s="50" t="s">
        <v>7982</v>
      </c>
      <c r="B726" s="51" t="s">
        <v>5041</v>
      </c>
      <c r="C726" s="55" t="s">
        <v>99</v>
      </c>
      <c r="D726" s="52">
        <v>56964</v>
      </c>
      <c r="E726" s="52">
        <v>0</v>
      </c>
      <c r="F726" s="52">
        <v>0</v>
      </c>
      <c r="G726" s="53">
        <v>0</v>
      </c>
      <c r="H726" s="54">
        <v>443036</v>
      </c>
      <c r="I726" s="52">
        <v>500000</v>
      </c>
    </row>
    <row r="727" spans="1:9" ht="12.95" hidden="1" customHeight="1" x14ac:dyDescent="0.25">
      <c r="A727" s="50" t="s">
        <v>7983</v>
      </c>
      <c r="B727" s="51" t="s">
        <v>7186</v>
      </c>
      <c r="C727" s="55" t="s">
        <v>89</v>
      </c>
      <c r="D727" s="52">
        <v>99604</v>
      </c>
      <c r="E727" s="52">
        <v>0</v>
      </c>
      <c r="F727" s="52">
        <v>0</v>
      </c>
      <c r="G727" s="53">
        <v>0</v>
      </c>
      <c r="H727" s="54">
        <v>400396</v>
      </c>
      <c r="I727" s="52">
        <v>500000</v>
      </c>
    </row>
    <row r="728" spans="1:9" ht="12.95" hidden="1" customHeight="1" x14ac:dyDescent="0.25">
      <c r="A728" s="50" t="s">
        <v>7984</v>
      </c>
      <c r="B728" s="51" t="s">
        <v>5497</v>
      </c>
      <c r="C728" s="55" t="s">
        <v>48</v>
      </c>
      <c r="D728" s="52">
        <v>16125</v>
      </c>
      <c r="E728" s="52">
        <v>0</v>
      </c>
      <c r="F728" s="52">
        <v>0</v>
      </c>
      <c r="G728" s="53">
        <v>0</v>
      </c>
      <c r="H728" s="54">
        <v>483875</v>
      </c>
      <c r="I728" s="52">
        <v>500000</v>
      </c>
    </row>
    <row r="729" spans="1:9" ht="12.95" hidden="1" customHeight="1" x14ac:dyDescent="0.25">
      <c r="A729" s="50" t="s">
        <v>7985</v>
      </c>
      <c r="B729" s="51" t="s">
        <v>6641</v>
      </c>
      <c r="C729" s="55" t="s">
        <v>40</v>
      </c>
      <c r="D729" s="52">
        <v>136466</v>
      </c>
      <c r="E729" s="52">
        <v>0</v>
      </c>
      <c r="F729" s="52">
        <v>0</v>
      </c>
      <c r="G729" s="53">
        <v>0</v>
      </c>
      <c r="H729" s="54">
        <v>363534</v>
      </c>
      <c r="I729" s="52">
        <v>500000</v>
      </c>
    </row>
    <row r="730" spans="1:9" ht="12.95" hidden="1" customHeight="1" x14ac:dyDescent="0.25">
      <c r="A730" s="50" t="s">
        <v>7986</v>
      </c>
      <c r="B730" s="51" t="s">
        <v>5946</v>
      </c>
      <c r="C730" s="55" t="s">
        <v>32</v>
      </c>
      <c r="D730" s="52">
        <v>59797</v>
      </c>
      <c r="E730" s="52">
        <v>0</v>
      </c>
      <c r="F730" s="52">
        <v>0</v>
      </c>
      <c r="G730" s="53">
        <v>0</v>
      </c>
      <c r="H730" s="54">
        <v>440203</v>
      </c>
      <c r="I730" s="52">
        <v>500000</v>
      </c>
    </row>
    <row r="731" spans="1:9" ht="12.95" hidden="1" customHeight="1" x14ac:dyDescent="0.25">
      <c r="A731" s="50" t="s">
        <v>7987</v>
      </c>
      <c r="B731" s="51" t="s">
        <v>5042</v>
      </c>
      <c r="C731" s="55" t="s">
        <v>99</v>
      </c>
      <c r="D731" s="52">
        <v>216076</v>
      </c>
      <c r="E731" s="52">
        <v>0</v>
      </c>
      <c r="F731" s="52">
        <v>0</v>
      </c>
      <c r="G731" s="53">
        <v>0</v>
      </c>
      <c r="H731" s="54">
        <v>283924</v>
      </c>
      <c r="I731" s="52">
        <v>500000</v>
      </c>
    </row>
    <row r="732" spans="1:9" ht="12.95" hidden="1" customHeight="1" x14ac:dyDescent="0.25">
      <c r="A732" s="50" t="s">
        <v>2578</v>
      </c>
      <c r="B732" s="51" t="s">
        <v>2579</v>
      </c>
      <c r="C732" s="55" t="s">
        <v>89</v>
      </c>
      <c r="D732" s="52">
        <v>348751</v>
      </c>
      <c r="E732" s="52">
        <v>17104</v>
      </c>
      <c r="F732" s="52">
        <v>200</v>
      </c>
      <c r="G732" s="53">
        <v>17304</v>
      </c>
      <c r="H732" s="54">
        <v>133945</v>
      </c>
      <c r="I732" s="52">
        <v>500000</v>
      </c>
    </row>
    <row r="733" spans="1:9" ht="12.95" hidden="1" customHeight="1" x14ac:dyDescent="0.25">
      <c r="A733" s="50" t="s">
        <v>7988</v>
      </c>
      <c r="B733" s="51" t="s">
        <v>7089</v>
      </c>
      <c r="C733" s="55" t="s">
        <v>490</v>
      </c>
      <c r="D733" s="52">
        <v>14011</v>
      </c>
      <c r="E733" s="52">
        <v>0</v>
      </c>
      <c r="F733" s="52">
        <v>0</v>
      </c>
      <c r="G733" s="53">
        <v>0</v>
      </c>
      <c r="H733" s="54">
        <v>485989</v>
      </c>
      <c r="I733" s="52">
        <v>500000</v>
      </c>
    </row>
    <row r="734" spans="1:9" ht="12.95" hidden="1" customHeight="1" x14ac:dyDescent="0.25">
      <c r="A734" s="50" t="s">
        <v>7989</v>
      </c>
      <c r="B734" s="51" t="s">
        <v>4006</v>
      </c>
      <c r="C734" s="55" t="s">
        <v>80</v>
      </c>
      <c r="D734" s="52">
        <v>351126</v>
      </c>
      <c r="E734" s="52">
        <v>0</v>
      </c>
      <c r="F734" s="52">
        <v>0</v>
      </c>
      <c r="G734" s="53">
        <v>0</v>
      </c>
      <c r="H734" s="54">
        <v>148874</v>
      </c>
      <c r="I734" s="52">
        <v>500000</v>
      </c>
    </row>
    <row r="735" spans="1:9" ht="12.95" hidden="1" customHeight="1" x14ac:dyDescent="0.25">
      <c r="A735" s="50" t="s">
        <v>7990</v>
      </c>
      <c r="B735" s="51" t="s">
        <v>6455</v>
      </c>
      <c r="C735" s="55" t="s">
        <v>66</v>
      </c>
      <c r="D735" s="52">
        <v>139358</v>
      </c>
      <c r="E735" s="52">
        <v>0</v>
      </c>
      <c r="F735" s="52">
        <v>0</v>
      </c>
      <c r="G735" s="53">
        <v>0</v>
      </c>
      <c r="H735" s="54">
        <v>360642</v>
      </c>
      <c r="I735" s="52">
        <v>500000</v>
      </c>
    </row>
    <row r="736" spans="1:9" ht="12.95" hidden="1" customHeight="1" x14ac:dyDescent="0.25">
      <c r="A736" s="50" t="s">
        <v>7991</v>
      </c>
      <c r="B736" s="51" t="s">
        <v>4007</v>
      </c>
      <c r="C736" s="55" t="s">
        <v>80</v>
      </c>
      <c r="D736" s="52">
        <v>213732</v>
      </c>
      <c r="E736" s="52">
        <v>0</v>
      </c>
      <c r="F736" s="52">
        <v>0</v>
      </c>
      <c r="G736" s="53">
        <v>0</v>
      </c>
      <c r="H736" s="54">
        <v>286268</v>
      </c>
      <c r="I736" s="52">
        <v>500000</v>
      </c>
    </row>
    <row r="737" spans="1:9" ht="12.95" hidden="1" customHeight="1" x14ac:dyDescent="0.25">
      <c r="A737" s="50" t="s">
        <v>7992</v>
      </c>
      <c r="B737" s="51" t="s">
        <v>5384</v>
      </c>
      <c r="C737" s="55" t="s">
        <v>199</v>
      </c>
      <c r="D737" s="52">
        <v>176341</v>
      </c>
      <c r="E737" s="52">
        <v>0</v>
      </c>
      <c r="F737" s="52">
        <v>0</v>
      </c>
      <c r="G737" s="53">
        <v>0</v>
      </c>
      <c r="H737" s="54">
        <v>323659</v>
      </c>
      <c r="I737" s="52">
        <v>500000</v>
      </c>
    </row>
    <row r="738" spans="1:9" ht="12.95" hidden="1" customHeight="1" x14ac:dyDescent="0.25">
      <c r="A738" s="50" t="s">
        <v>7993</v>
      </c>
      <c r="B738" s="51" t="s">
        <v>4392</v>
      </c>
      <c r="C738" s="55" t="s">
        <v>37</v>
      </c>
      <c r="D738" s="52">
        <v>83362</v>
      </c>
      <c r="E738" s="52">
        <v>0</v>
      </c>
      <c r="F738" s="52">
        <v>0</v>
      </c>
      <c r="G738" s="52">
        <v>0</v>
      </c>
      <c r="H738" s="54">
        <v>416638</v>
      </c>
      <c r="I738" s="52">
        <v>500000</v>
      </c>
    </row>
    <row r="739" spans="1:9" ht="12.95" hidden="1" customHeight="1" x14ac:dyDescent="0.25">
      <c r="A739" s="50" t="s">
        <v>7994</v>
      </c>
      <c r="B739" s="51" t="s">
        <v>4393</v>
      </c>
      <c r="C739" s="55" t="s">
        <v>37</v>
      </c>
      <c r="D739" s="52">
        <v>96848</v>
      </c>
      <c r="E739" s="52">
        <v>0</v>
      </c>
      <c r="F739" s="52">
        <v>0</v>
      </c>
      <c r="G739" s="53">
        <v>0</v>
      </c>
      <c r="H739" s="54">
        <v>403152</v>
      </c>
      <c r="I739" s="52">
        <v>500000</v>
      </c>
    </row>
    <row r="740" spans="1:9" ht="12.95" hidden="1" customHeight="1" x14ac:dyDescent="0.25">
      <c r="A740" s="50" t="s">
        <v>7995</v>
      </c>
      <c r="B740" s="51" t="s">
        <v>6886</v>
      </c>
      <c r="C740" s="55" t="s">
        <v>92</v>
      </c>
      <c r="D740" s="52">
        <v>263331</v>
      </c>
      <c r="E740" s="52">
        <v>0</v>
      </c>
      <c r="F740" s="52">
        <v>0</v>
      </c>
      <c r="G740" s="53">
        <v>0</v>
      </c>
      <c r="H740" s="54">
        <v>236669</v>
      </c>
      <c r="I740" s="52">
        <v>500000</v>
      </c>
    </row>
    <row r="741" spans="1:9" ht="12.95" hidden="1" customHeight="1" x14ac:dyDescent="0.25">
      <c r="A741" s="50" t="s">
        <v>2634</v>
      </c>
      <c r="B741" s="51" t="s">
        <v>5385</v>
      </c>
      <c r="C741" s="55" t="s">
        <v>199</v>
      </c>
      <c r="D741" s="52">
        <v>131509</v>
      </c>
      <c r="E741" s="52">
        <v>6424</v>
      </c>
      <c r="F741" s="52">
        <v>75</v>
      </c>
      <c r="G741" s="53">
        <v>6499</v>
      </c>
      <c r="H741" s="54">
        <v>361992</v>
      </c>
      <c r="I741" s="52">
        <v>500000</v>
      </c>
    </row>
    <row r="742" spans="1:9" ht="12.95" hidden="1" customHeight="1" x14ac:dyDescent="0.25">
      <c r="A742" s="50" t="s">
        <v>2639</v>
      </c>
      <c r="B742" s="51" t="s">
        <v>2640</v>
      </c>
      <c r="C742" s="55" t="s">
        <v>69</v>
      </c>
      <c r="D742" s="52">
        <v>73845</v>
      </c>
      <c r="E742" s="52">
        <v>4320</v>
      </c>
      <c r="F742" s="52">
        <v>88</v>
      </c>
      <c r="G742" s="53">
        <v>4408</v>
      </c>
      <c r="H742" s="54">
        <v>421747</v>
      </c>
      <c r="I742" s="52">
        <v>500000</v>
      </c>
    </row>
    <row r="743" spans="1:9" ht="12.95" hidden="1" customHeight="1" x14ac:dyDescent="0.25">
      <c r="A743" s="50" t="s">
        <v>7996</v>
      </c>
      <c r="B743" s="51" t="s">
        <v>5499</v>
      </c>
      <c r="C743" s="55" t="s">
        <v>48</v>
      </c>
      <c r="D743" s="52">
        <v>347269</v>
      </c>
      <c r="E743" s="52">
        <v>0</v>
      </c>
      <c r="F743" s="52">
        <v>0</v>
      </c>
      <c r="G743" s="53">
        <v>0</v>
      </c>
      <c r="H743" s="54">
        <v>152731</v>
      </c>
      <c r="I743" s="52">
        <v>500000</v>
      </c>
    </row>
    <row r="744" spans="1:9" ht="12.95" hidden="1" customHeight="1" x14ac:dyDescent="0.25">
      <c r="A744" s="50" t="s">
        <v>2644</v>
      </c>
      <c r="B744" s="51" t="s">
        <v>2645</v>
      </c>
      <c r="C744" s="55" t="s">
        <v>93</v>
      </c>
      <c r="D744" s="52">
        <v>460547</v>
      </c>
      <c r="E744" s="52">
        <v>23110</v>
      </c>
      <c r="F744" s="52">
        <v>275</v>
      </c>
      <c r="G744" s="53">
        <v>23385</v>
      </c>
      <c r="H744" s="54">
        <v>16068</v>
      </c>
      <c r="I744" s="52">
        <v>500000</v>
      </c>
    </row>
    <row r="745" spans="1:9" ht="12.95" hidden="1" customHeight="1" x14ac:dyDescent="0.25">
      <c r="A745" s="50" t="s">
        <v>7997</v>
      </c>
      <c r="B745" s="51" t="s">
        <v>5045</v>
      </c>
      <c r="C745" s="55" t="s">
        <v>99</v>
      </c>
      <c r="D745" s="52">
        <v>156398</v>
      </c>
      <c r="E745" s="52">
        <v>0</v>
      </c>
      <c r="F745" s="52">
        <v>0</v>
      </c>
      <c r="G745" s="53">
        <v>0</v>
      </c>
      <c r="H745" s="54">
        <v>343602</v>
      </c>
      <c r="I745" s="52">
        <v>500000</v>
      </c>
    </row>
    <row r="746" spans="1:9" ht="12.95" hidden="1" customHeight="1" x14ac:dyDescent="0.25">
      <c r="A746" s="50" t="s">
        <v>7998</v>
      </c>
      <c r="B746" s="51" t="s">
        <v>4010</v>
      </c>
      <c r="C746" s="55" t="s">
        <v>80</v>
      </c>
      <c r="D746" s="52">
        <v>339620</v>
      </c>
      <c r="E746" s="52">
        <v>0</v>
      </c>
      <c r="F746" s="52">
        <v>0</v>
      </c>
      <c r="G746" s="53">
        <v>0</v>
      </c>
      <c r="H746" s="54">
        <v>160380</v>
      </c>
      <c r="I746" s="52">
        <v>500000</v>
      </c>
    </row>
    <row r="747" spans="1:9" ht="12.95" hidden="1" customHeight="1" x14ac:dyDescent="0.25">
      <c r="A747" s="50" t="s">
        <v>7999</v>
      </c>
      <c r="B747" s="51" t="s">
        <v>4012</v>
      </c>
      <c r="C747" s="55" t="s">
        <v>80</v>
      </c>
      <c r="D747" s="52">
        <v>39208</v>
      </c>
      <c r="E747" s="52">
        <v>0</v>
      </c>
      <c r="F747" s="52">
        <v>0</v>
      </c>
      <c r="G747" s="52">
        <v>0</v>
      </c>
      <c r="H747" s="54">
        <v>460792</v>
      </c>
      <c r="I747" s="52">
        <v>500000</v>
      </c>
    </row>
    <row r="748" spans="1:9" ht="12.95" hidden="1" customHeight="1" x14ac:dyDescent="0.25">
      <c r="A748" s="50" t="s">
        <v>8000</v>
      </c>
      <c r="B748" s="51" t="s">
        <v>4013</v>
      </c>
      <c r="C748" s="55" t="s">
        <v>80</v>
      </c>
      <c r="D748" s="52">
        <v>401546</v>
      </c>
      <c r="E748" s="52">
        <v>0</v>
      </c>
      <c r="F748" s="52">
        <v>0</v>
      </c>
      <c r="G748" s="52">
        <v>0</v>
      </c>
      <c r="H748" s="54">
        <v>98454</v>
      </c>
      <c r="I748" s="52">
        <v>500000</v>
      </c>
    </row>
    <row r="749" spans="1:9" ht="12.95" hidden="1" customHeight="1" x14ac:dyDescent="0.25">
      <c r="A749" s="50" t="s">
        <v>8001</v>
      </c>
      <c r="B749" s="51" t="s">
        <v>6721</v>
      </c>
      <c r="C749" s="55" t="s">
        <v>96</v>
      </c>
      <c r="D749" s="52">
        <v>156253</v>
      </c>
      <c r="E749" s="52">
        <v>0</v>
      </c>
      <c r="F749" s="52">
        <v>0</v>
      </c>
      <c r="G749" s="53">
        <v>0</v>
      </c>
      <c r="H749" s="54">
        <v>343747</v>
      </c>
      <c r="I749" s="52">
        <v>500000</v>
      </c>
    </row>
    <row r="750" spans="1:9" ht="12.95" hidden="1" customHeight="1" x14ac:dyDescent="0.25">
      <c r="A750" s="50" t="s">
        <v>8002</v>
      </c>
      <c r="B750" s="51" t="s">
        <v>6250</v>
      </c>
      <c r="C750" s="55" t="s">
        <v>204</v>
      </c>
      <c r="D750" s="52">
        <v>252054</v>
      </c>
      <c r="E750" s="52">
        <v>0</v>
      </c>
      <c r="F750" s="52">
        <v>0</v>
      </c>
      <c r="G750" s="52">
        <v>0</v>
      </c>
      <c r="H750" s="54">
        <v>247946</v>
      </c>
      <c r="I750" s="52">
        <v>500000</v>
      </c>
    </row>
    <row r="751" spans="1:9" ht="12.95" hidden="1" customHeight="1" x14ac:dyDescent="0.25">
      <c r="A751" s="50" t="s">
        <v>8003</v>
      </c>
      <c r="B751" s="51" t="s">
        <v>5950</v>
      </c>
      <c r="C751" s="55" t="s">
        <v>32</v>
      </c>
      <c r="D751" s="52">
        <v>92799</v>
      </c>
      <c r="E751" s="52">
        <v>0</v>
      </c>
      <c r="F751" s="52">
        <v>0</v>
      </c>
      <c r="G751" s="53">
        <v>0</v>
      </c>
      <c r="H751" s="54">
        <v>407201</v>
      </c>
      <c r="I751" s="52">
        <v>500000</v>
      </c>
    </row>
    <row r="752" spans="1:9" ht="12.95" hidden="1" customHeight="1" x14ac:dyDescent="0.25">
      <c r="A752" s="50" t="s">
        <v>8004</v>
      </c>
      <c r="B752" s="51" t="s">
        <v>5046</v>
      </c>
      <c r="C752" s="55" t="s">
        <v>99</v>
      </c>
      <c r="D752" s="52">
        <v>43105</v>
      </c>
      <c r="E752" s="52">
        <v>0</v>
      </c>
      <c r="F752" s="52">
        <v>0</v>
      </c>
      <c r="G752" s="53">
        <v>0</v>
      </c>
      <c r="H752" s="54">
        <v>456895</v>
      </c>
      <c r="I752" s="52">
        <v>500000</v>
      </c>
    </row>
    <row r="753" spans="1:9" ht="12.95" hidden="1" customHeight="1" x14ac:dyDescent="0.25">
      <c r="A753" s="50" t="s">
        <v>8005</v>
      </c>
      <c r="B753" s="51" t="s">
        <v>3669</v>
      </c>
      <c r="C753" s="55" t="s">
        <v>139</v>
      </c>
      <c r="D753" s="52">
        <v>114934</v>
      </c>
      <c r="E753" s="52">
        <v>0</v>
      </c>
      <c r="F753" s="52">
        <v>0</v>
      </c>
      <c r="G753" s="53">
        <v>0</v>
      </c>
      <c r="H753" s="54">
        <v>385066</v>
      </c>
      <c r="I753" s="52">
        <v>500000</v>
      </c>
    </row>
    <row r="754" spans="1:9" ht="12.95" hidden="1" customHeight="1" x14ac:dyDescent="0.25">
      <c r="A754" s="50" t="s">
        <v>8006</v>
      </c>
      <c r="B754" s="51" t="s">
        <v>6992</v>
      </c>
      <c r="C754" s="55" t="s">
        <v>917</v>
      </c>
      <c r="D754" s="52">
        <v>137095</v>
      </c>
      <c r="E754" s="52">
        <v>0</v>
      </c>
      <c r="F754" s="52">
        <v>0</v>
      </c>
      <c r="G754" s="53">
        <v>0</v>
      </c>
      <c r="H754" s="54">
        <v>362905</v>
      </c>
      <c r="I754" s="52">
        <v>500000</v>
      </c>
    </row>
    <row r="755" spans="1:9" ht="12.95" hidden="1" customHeight="1" x14ac:dyDescent="0.25">
      <c r="A755" s="50" t="s">
        <v>8007</v>
      </c>
      <c r="B755" s="51" t="s">
        <v>6252</v>
      </c>
      <c r="C755" s="55" t="s">
        <v>204</v>
      </c>
      <c r="D755" s="52">
        <v>113543</v>
      </c>
      <c r="E755" s="52">
        <v>0</v>
      </c>
      <c r="F755" s="52">
        <v>0</v>
      </c>
      <c r="G755" s="53">
        <v>0</v>
      </c>
      <c r="H755" s="54">
        <v>386457</v>
      </c>
      <c r="I755" s="52">
        <v>500000</v>
      </c>
    </row>
    <row r="756" spans="1:9" ht="12.95" hidden="1" customHeight="1" x14ac:dyDescent="0.25">
      <c r="A756" s="50" t="s">
        <v>2702</v>
      </c>
      <c r="B756" s="51" t="s">
        <v>2703</v>
      </c>
      <c r="C756" s="55" t="s">
        <v>92</v>
      </c>
      <c r="D756" s="52">
        <v>143039</v>
      </c>
      <c r="E756" s="52">
        <v>182429</v>
      </c>
      <c r="F756" s="52">
        <v>0</v>
      </c>
      <c r="G756" s="53">
        <v>182429</v>
      </c>
      <c r="H756" s="54">
        <v>174532</v>
      </c>
      <c r="I756" s="52">
        <v>500000</v>
      </c>
    </row>
    <row r="757" spans="1:9" ht="12.95" hidden="1" customHeight="1" x14ac:dyDescent="0.25">
      <c r="A757" s="50" t="s">
        <v>8008</v>
      </c>
      <c r="B757" s="51" t="s">
        <v>2707</v>
      </c>
      <c r="C757" s="55" t="s">
        <v>529</v>
      </c>
      <c r="D757" s="52">
        <v>45392</v>
      </c>
      <c r="E757" s="52">
        <v>0</v>
      </c>
      <c r="F757" s="52">
        <v>0</v>
      </c>
      <c r="G757" s="53">
        <v>0</v>
      </c>
      <c r="H757" s="54">
        <v>454608</v>
      </c>
      <c r="I757" s="52">
        <v>500000</v>
      </c>
    </row>
    <row r="758" spans="1:9" ht="12.95" hidden="1" customHeight="1" x14ac:dyDescent="0.25">
      <c r="A758" s="50" t="s">
        <v>8009</v>
      </c>
      <c r="B758" s="51" t="s">
        <v>4016</v>
      </c>
      <c r="C758" s="55" t="s">
        <v>80</v>
      </c>
      <c r="D758" s="52">
        <v>212120</v>
      </c>
      <c r="E758" s="52">
        <v>0</v>
      </c>
      <c r="F758" s="52">
        <v>0</v>
      </c>
      <c r="G758" s="53">
        <v>0</v>
      </c>
      <c r="H758" s="54">
        <v>287880</v>
      </c>
      <c r="I758" s="52">
        <v>500000</v>
      </c>
    </row>
    <row r="759" spans="1:9" ht="12.95" hidden="1" customHeight="1" x14ac:dyDescent="0.25">
      <c r="A759" s="50" t="s">
        <v>8010</v>
      </c>
      <c r="B759" s="51" t="s">
        <v>5386</v>
      </c>
      <c r="C759" s="55" t="s">
        <v>199</v>
      </c>
      <c r="D759" s="52">
        <v>333269</v>
      </c>
      <c r="E759" s="52">
        <v>0</v>
      </c>
      <c r="F759" s="52">
        <v>0</v>
      </c>
      <c r="G759" s="53">
        <v>0</v>
      </c>
      <c r="H759" s="54">
        <v>166731</v>
      </c>
      <c r="I759" s="52">
        <v>500000</v>
      </c>
    </row>
    <row r="760" spans="1:9" ht="12.95" hidden="1" customHeight="1" x14ac:dyDescent="0.25">
      <c r="A760" s="50" t="s">
        <v>8011</v>
      </c>
      <c r="B760" s="51" t="s">
        <v>4700</v>
      </c>
      <c r="C760" s="55" t="s">
        <v>93</v>
      </c>
      <c r="D760" s="52">
        <v>11595</v>
      </c>
      <c r="E760" s="52">
        <v>0</v>
      </c>
      <c r="F760" s="52">
        <v>0</v>
      </c>
      <c r="G760" s="53">
        <v>0</v>
      </c>
      <c r="H760" s="54">
        <v>488405</v>
      </c>
      <c r="I760" s="52">
        <v>500000</v>
      </c>
    </row>
    <row r="761" spans="1:9" ht="12.95" hidden="1" customHeight="1" x14ac:dyDescent="0.25">
      <c r="A761" s="50" t="s">
        <v>8012</v>
      </c>
      <c r="B761" s="51" t="s">
        <v>6458</v>
      </c>
      <c r="C761" s="55" t="s">
        <v>66</v>
      </c>
      <c r="D761" s="52">
        <v>91302</v>
      </c>
      <c r="E761" s="52">
        <v>0</v>
      </c>
      <c r="F761" s="52">
        <v>0</v>
      </c>
      <c r="G761" s="53">
        <v>0</v>
      </c>
      <c r="H761" s="54">
        <v>408698</v>
      </c>
      <c r="I761" s="52">
        <v>500000</v>
      </c>
    </row>
    <row r="762" spans="1:9" ht="12.95" hidden="1" customHeight="1" x14ac:dyDescent="0.25">
      <c r="A762" s="50" t="s">
        <v>8013</v>
      </c>
      <c r="B762" s="51" t="s">
        <v>4398</v>
      </c>
      <c r="C762" s="55" t="s">
        <v>37</v>
      </c>
      <c r="D762" s="52">
        <v>38046</v>
      </c>
      <c r="E762" s="52">
        <v>0</v>
      </c>
      <c r="F762" s="52">
        <v>0</v>
      </c>
      <c r="G762" s="52">
        <v>0</v>
      </c>
      <c r="H762" s="54">
        <v>461954</v>
      </c>
      <c r="I762" s="52">
        <v>500000</v>
      </c>
    </row>
    <row r="763" spans="1:9" ht="12.95" hidden="1" customHeight="1" x14ac:dyDescent="0.25">
      <c r="A763" s="50" t="s">
        <v>8014</v>
      </c>
      <c r="B763" s="51" t="s">
        <v>4702</v>
      </c>
      <c r="C763" s="55" t="s">
        <v>122</v>
      </c>
      <c r="D763" s="52">
        <v>398355</v>
      </c>
      <c r="E763" s="52">
        <v>0</v>
      </c>
      <c r="F763" s="52">
        <v>0</v>
      </c>
      <c r="G763" s="53">
        <v>0</v>
      </c>
      <c r="H763" s="54">
        <v>101645</v>
      </c>
      <c r="I763" s="52">
        <v>500000</v>
      </c>
    </row>
    <row r="764" spans="1:9" ht="12.95" hidden="1" customHeight="1" x14ac:dyDescent="0.25">
      <c r="A764" s="50" t="s">
        <v>8015</v>
      </c>
      <c r="B764" s="51" t="s">
        <v>4702</v>
      </c>
      <c r="C764" s="55" t="s">
        <v>93</v>
      </c>
      <c r="D764" s="52">
        <v>100955</v>
      </c>
      <c r="E764" s="52">
        <v>0</v>
      </c>
      <c r="F764" s="52">
        <v>0</v>
      </c>
      <c r="G764" s="53">
        <v>0</v>
      </c>
      <c r="H764" s="54">
        <v>399045</v>
      </c>
      <c r="I764" s="52">
        <v>500000</v>
      </c>
    </row>
    <row r="765" spans="1:9" ht="12.95" hidden="1" customHeight="1" x14ac:dyDescent="0.25">
      <c r="A765" s="50" t="s">
        <v>8016</v>
      </c>
      <c r="B765" s="51" t="s">
        <v>4399</v>
      </c>
      <c r="C765" s="55" t="s">
        <v>37</v>
      </c>
      <c r="D765" s="52">
        <v>308355</v>
      </c>
      <c r="E765" s="52">
        <v>0</v>
      </c>
      <c r="F765" s="52">
        <v>0</v>
      </c>
      <c r="G765" s="53">
        <v>0</v>
      </c>
      <c r="H765" s="54">
        <v>191645</v>
      </c>
      <c r="I765" s="52">
        <v>500000</v>
      </c>
    </row>
    <row r="766" spans="1:9" ht="12.95" hidden="1" customHeight="1" x14ac:dyDescent="0.25">
      <c r="A766" s="50" t="s">
        <v>8017</v>
      </c>
      <c r="B766" s="51" t="s">
        <v>5580</v>
      </c>
      <c r="C766" s="55" t="s">
        <v>1220</v>
      </c>
      <c r="D766" s="52">
        <v>96027</v>
      </c>
      <c r="E766" s="52">
        <v>0</v>
      </c>
      <c r="F766" s="52">
        <v>0</v>
      </c>
      <c r="G766" s="53">
        <v>0</v>
      </c>
      <c r="H766" s="54">
        <v>403973</v>
      </c>
      <c r="I766" s="52">
        <v>500000</v>
      </c>
    </row>
    <row r="767" spans="1:9" ht="12.95" hidden="1" customHeight="1" x14ac:dyDescent="0.25">
      <c r="A767" s="50" t="s">
        <v>2750</v>
      </c>
      <c r="B767" s="51" t="s">
        <v>2751</v>
      </c>
      <c r="C767" s="55" t="s">
        <v>378</v>
      </c>
      <c r="D767" s="52">
        <v>136761</v>
      </c>
      <c r="E767" s="52">
        <v>6687</v>
      </c>
      <c r="F767" s="52">
        <v>78</v>
      </c>
      <c r="G767" s="53">
        <v>6765</v>
      </c>
      <c r="H767" s="54">
        <v>356474</v>
      </c>
      <c r="I767" s="52">
        <v>500000</v>
      </c>
    </row>
    <row r="768" spans="1:9" ht="12.95" hidden="1" customHeight="1" x14ac:dyDescent="0.25">
      <c r="A768" s="50" t="s">
        <v>8018</v>
      </c>
      <c r="B768" s="51" t="s">
        <v>6459</v>
      </c>
      <c r="C768" s="55" t="s">
        <v>66</v>
      </c>
      <c r="D768" s="52">
        <v>191622</v>
      </c>
      <c r="E768" s="52">
        <v>0</v>
      </c>
      <c r="F768" s="52">
        <v>0</v>
      </c>
      <c r="G768" s="53">
        <v>0</v>
      </c>
      <c r="H768" s="54">
        <v>308378</v>
      </c>
      <c r="I768" s="52">
        <v>500000</v>
      </c>
    </row>
    <row r="769" spans="1:9" ht="12.95" hidden="1" customHeight="1" x14ac:dyDescent="0.25">
      <c r="A769" s="50" t="s">
        <v>8019</v>
      </c>
      <c r="B769" s="51" t="s">
        <v>5954</v>
      </c>
      <c r="C769" s="55" t="s">
        <v>32</v>
      </c>
      <c r="D769" s="52">
        <v>84543</v>
      </c>
      <c r="E769" s="52">
        <v>0</v>
      </c>
      <c r="F769" s="52">
        <v>0</v>
      </c>
      <c r="G769" s="53">
        <v>0</v>
      </c>
      <c r="H769" s="54">
        <v>415457</v>
      </c>
      <c r="I769" s="52">
        <v>500000</v>
      </c>
    </row>
    <row r="770" spans="1:9" ht="12.95" hidden="1" customHeight="1" x14ac:dyDescent="0.25">
      <c r="A770" s="50" t="s">
        <v>8020</v>
      </c>
      <c r="B770" s="51" t="s">
        <v>4401</v>
      </c>
      <c r="C770" s="55" t="s">
        <v>37</v>
      </c>
      <c r="D770" s="52">
        <v>40445</v>
      </c>
      <c r="E770" s="52">
        <v>0</v>
      </c>
      <c r="F770" s="52">
        <v>0</v>
      </c>
      <c r="G770" s="53">
        <v>0</v>
      </c>
      <c r="H770" s="54">
        <v>459555</v>
      </c>
      <c r="I770" s="52">
        <v>500000</v>
      </c>
    </row>
    <row r="771" spans="1:9" ht="12.95" hidden="1" customHeight="1" x14ac:dyDescent="0.25">
      <c r="A771" s="50" t="s">
        <v>8021</v>
      </c>
      <c r="B771" s="51" t="s">
        <v>4020</v>
      </c>
      <c r="C771" s="55" t="s">
        <v>80</v>
      </c>
      <c r="D771" s="52">
        <v>23860</v>
      </c>
      <c r="E771" s="52">
        <v>0</v>
      </c>
      <c r="F771" s="52">
        <v>0</v>
      </c>
      <c r="G771" s="53">
        <v>0</v>
      </c>
      <c r="H771" s="54">
        <v>476140</v>
      </c>
      <c r="I771" s="52">
        <v>500000</v>
      </c>
    </row>
    <row r="772" spans="1:9" ht="12.95" hidden="1" customHeight="1" x14ac:dyDescent="0.25">
      <c r="A772" s="50" t="s">
        <v>2776</v>
      </c>
      <c r="B772" s="51" t="s">
        <v>2775</v>
      </c>
      <c r="C772" s="55" t="s">
        <v>490</v>
      </c>
      <c r="D772" s="52">
        <v>129712</v>
      </c>
      <c r="E772" s="52">
        <v>6362</v>
      </c>
      <c r="F772" s="52">
        <v>75</v>
      </c>
      <c r="G772" s="53">
        <v>6437</v>
      </c>
      <c r="H772" s="54">
        <v>363851</v>
      </c>
      <c r="I772" s="52">
        <v>500000</v>
      </c>
    </row>
    <row r="773" spans="1:9" ht="12.95" hidden="1" customHeight="1" x14ac:dyDescent="0.25">
      <c r="A773" s="50" t="s">
        <v>8022</v>
      </c>
      <c r="B773" s="51" t="s">
        <v>6460</v>
      </c>
      <c r="C773" s="55" t="s">
        <v>66</v>
      </c>
      <c r="D773" s="52">
        <v>14667</v>
      </c>
      <c r="E773" s="52">
        <v>0</v>
      </c>
      <c r="F773" s="52">
        <v>0</v>
      </c>
      <c r="G773" s="52">
        <v>0</v>
      </c>
      <c r="H773" s="54">
        <v>485333</v>
      </c>
      <c r="I773" s="52">
        <v>500000</v>
      </c>
    </row>
    <row r="774" spans="1:9" ht="12.95" hidden="1" customHeight="1" x14ac:dyDescent="0.25">
      <c r="A774" s="50" t="s">
        <v>8023</v>
      </c>
      <c r="B774" s="51" t="s">
        <v>4022</v>
      </c>
      <c r="C774" s="55" t="s">
        <v>80</v>
      </c>
      <c r="D774" s="52">
        <v>26609</v>
      </c>
      <c r="E774" s="52">
        <v>0</v>
      </c>
      <c r="F774" s="52">
        <v>0</v>
      </c>
      <c r="G774" s="53">
        <v>0</v>
      </c>
      <c r="H774" s="54">
        <v>473391</v>
      </c>
      <c r="I774" s="52">
        <v>500000</v>
      </c>
    </row>
    <row r="775" spans="1:9" ht="12.95" customHeight="1" x14ac:dyDescent="0.25">
      <c r="A775" s="50" t="s">
        <v>2787</v>
      </c>
      <c r="B775" s="51" t="s">
        <v>2788</v>
      </c>
      <c r="C775" s="55" t="s">
        <v>689</v>
      </c>
      <c r="D775" s="52">
        <v>19025</v>
      </c>
      <c r="E775" s="52">
        <v>925</v>
      </c>
      <c r="F775" s="52">
        <v>11</v>
      </c>
      <c r="G775" s="53">
        <v>936</v>
      </c>
      <c r="H775" s="54">
        <v>480039</v>
      </c>
      <c r="I775" s="52">
        <v>500000</v>
      </c>
    </row>
    <row r="776" spans="1:9" ht="12.95" hidden="1" customHeight="1" x14ac:dyDescent="0.25">
      <c r="A776" s="50" t="s">
        <v>8024</v>
      </c>
      <c r="B776" s="51" t="s">
        <v>4406</v>
      </c>
      <c r="C776" s="55" t="s">
        <v>37</v>
      </c>
      <c r="D776" s="52">
        <v>425821</v>
      </c>
      <c r="E776" s="52">
        <v>0</v>
      </c>
      <c r="F776" s="52">
        <v>0</v>
      </c>
      <c r="G776" s="53">
        <v>0</v>
      </c>
      <c r="H776" s="54">
        <v>74179</v>
      </c>
      <c r="I776" s="52">
        <v>500000</v>
      </c>
    </row>
    <row r="777" spans="1:9" ht="12.95" hidden="1" customHeight="1" x14ac:dyDescent="0.25">
      <c r="A777" s="50" t="s">
        <v>8025</v>
      </c>
      <c r="B777" s="51" t="s">
        <v>4407</v>
      </c>
      <c r="C777" s="55" t="s">
        <v>37</v>
      </c>
      <c r="D777" s="52">
        <v>17940</v>
      </c>
      <c r="E777" s="52">
        <v>0</v>
      </c>
      <c r="F777" s="52">
        <v>0</v>
      </c>
      <c r="G777" s="53">
        <v>0</v>
      </c>
      <c r="H777" s="54">
        <v>482060</v>
      </c>
      <c r="I777" s="52">
        <v>500000</v>
      </c>
    </row>
    <row r="778" spans="1:9" ht="12.95" hidden="1" customHeight="1" x14ac:dyDescent="0.25">
      <c r="A778" s="50" t="s">
        <v>8026</v>
      </c>
      <c r="B778" s="51" t="s">
        <v>4408</v>
      </c>
      <c r="C778" s="55" t="s">
        <v>37</v>
      </c>
      <c r="D778" s="52">
        <v>478081</v>
      </c>
      <c r="E778" s="52">
        <v>0</v>
      </c>
      <c r="F778" s="52">
        <v>0</v>
      </c>
      <c r="G778" s="52">
        <v>0</v>
      </c>
      <c r="H778" s="54">
        <v>21919</v>
      </c>
      <c r="I778" s="52">
        <v>500000</v>
      </c>
    </row>
    <row r="779" spans="1:9" ht="12.95" hidden="1" customHeight="1" x14ac:dyDescent="0.25">
      <c r="A779" s="50" t="s">
        <v>8027</v>
      </c>
      <c r="B779" s="51" t="s">
        <v>5982</v>
      </c>
      <c r="C779" s="55" t="s">
        <v>32</v>
      </c>
      <c r="D779" s="52">
        <v>118717</v>
      </c>
      <c r="E779" s="52">
        <v>0</v>
      </c>
      <c r="F779" s="52">
        <v>0</v>
      </c>
      <c r="G779" s="53">
        <v>0</v>
      </c>
      <c r="H779" s="54">
        <v>381283</v>
      </c>
      <c r="I779" s="52">
        <v>500000</v>
      </c>
    </row>
    <row r="780" spans="1:9" ht="12.95" hidden="1" customHeight="1" x14ac:dyDescent="0.25">
      <c r="A780" s="50" t="s">
        <v>8028</v>
      </c>
      <c r="B780" s="51" t="s">
        <v>6461</v>
      </c>
      <c r="C780" s="55" t="s">
        <v>66</v>
      </c>
      <c r="D780" s="52">
        <v>53535</v>
      </c>
      <c r="E780" s="52">
        <v>0</v>
      </c>
      <c r="F780" s="52">
        <v>0</v>
      </c>
      <c r="G780" s="53">
        <v>0</v>
      </c>
      <c r="H780" s="54">
        <v>446465</v>
      </c>
      <c r="I780" s="52">
        <v>500000</v>
      </c>
    </row>
    <row r="781" spans="1:9" ht="12.95" hidden="1" customHeight="1" x14ac:dyDescent="0.25">
      <c r="A781" s="50" t="s">
        <v>8029</v>
      </c>
      <c r="B781" s="51" t="s">
        <v>7057</v>
      </c>
      <c r="C781" s="55" t="s">
        <v>196</v>
      </c>
      <c r="D781" s="52">
        <v>272489</v>
      </c>
      <c r="E781" s="52">
        <v>0</v>
      </c>
      <c r="F781" s="52">
        <v>0</v>
      </c>
      <c r="G781" s="53">
        <v>0</v>
      </c>
      <c r="H781" s="54">
        <v>227511</v>
      </c>
      <c r="I781" s="52">
        <v>500000</v>
      </c>
    </row>
    <row r="782" spans="1:9" ht="12.95" hidden="1" customHeight="1" x14ac:dyDescent="0.25">
      <c r="A782" s="50" t="s">
        <v>8030</v>
      </c>
      <c r="B782" s="51" t="s">
        <v>5295</v>
      </c>
      <c r="C782" s="55" t="s">
        <v>125</v>
      </c>
      <c r="D782" s="52">
        <v>42315</v>
      </c>
      <c r="E782" s="52">
        <v>0</v>
      </c>
      <c r="F782" s="52">
        <v>0</v>
      </c>
      <c r="G782" s="53">
        <v>0</v>
      </c>
      <c r="H782" s="54">
        <v>457685</v>
      </c>
      <c r="I782" s="52">
        <v>500000</v>
      </c>
    </row>
    <row r="783" spans="1:9" ht="12.95" hidden="1" customHeight="1" x14ac:dyDescent="0.25">
      <c r="A783" s="50" t="s">
        <v>8031</v>
      </c>
      <c r="B783" s="51" t="s">
        <v>4409</v>
      </c>
      <c r="C783" s="55" t="s">
        <v>37</v>
      </c>
      <c r="D783" s="52">
        <v>27499</v>
      </c>
      <c r="E783" s="52">
        <v>0</v>
      </c>
      <c r="F783" s="52">
        <v>0</v>
      </c>
      <c r="G783" s="53">
        <v>0</v>
      </c>
      <c r="H783" s="54">
        <v>472501</v>
      </c>
      <c r="I783" s="52">
        <v>500000</v>
      </c>
    </row>
    <row r="784" spans="1:9" ht="12.95" hidden="1" customHeight="1" x14ac:dyDescent="0.25">
      <c r="A784" s="50" t="s">
        <v>2833</v>
      </c>
      <c r="B784" s="51" t="s">
        <v>2834</v>
      </c>
      <c r="C784" s="55" t="s">
        <v>178</v>
      </c>
      <c r="D784" s="52">
        <v>122458</v>
      </c>
      <c r="E784" s="52">
        <v>5950</v>
      </c>
      <c r="F784" s="52">
        <v>69</v>
      </c>
      <c r="G784" s="53">
        <v>6019</v>
      </c>
      <c r="H784" s="54">
        <v>371523</v>
      </c>
      <c r="I784" s="52">
        <v>500000</v>
      </c>
    </row>
    <row r="785" spans="1:9" ht="12.95" hidden="1" customHeight="1" x14ac:dyDescent="0.25">
      <c r="A785" s="50" t="s">
        <v>8032</v>
      </c>
      <c r="B785" s="51" t="s">
        <v>5992</v>
      </c>
      <c r="C785" s="55" t="s">
        <v>32</v>
      </c>
      <c r="D785" s="52">
        <v>17933</v>
      </c>
      <c r="E785" s="52">
        <v>0</v>
      </c>
      <c r="F785" s="52">
        <v>0</v>
      </c>
      <c r="G785" s="53">
        <v>0</v>
      </c>
      <c r="H785" s="54">
        <v>482067</v>
      </c>
      <c r="I785" s="52">
        <v>500000</v>
      </c>
    </row>
    <row r="786" spans="1:9" ht="12.95" hidden="1" customHeight="1" x14ac:dyDescent="0.25">
      <c r="A786" s="50" t="s">
        <v>8033</v>
      </c>
      <c r="B786" s="51" t="s">
        <v>6464</v>
      </c>
      <c r="C786" s="55" t="s">
        <v>66</v>
      </c>
      <c r="D786" s="52">
        <v>111069</v>
      </c>
      <c r="E786" s="52">
        <v>0</v>
      </c>
      <c r="F786" s="52">
        <v>0</v>
      </c>
      <c r="G786" s="53">
        <v>0</v>
      </c>
      <c r="H786" s="54">
        <v>388931</v>
      </c>
      <c r="I786" s="52">
        <v>500000</v>
      </c>
    </row>
    <row r="787" spans="1:9" ht="12.95" hidden="1" customHeight="1" x14ac:dyDescent="0.25">
      <c r="A787" s="50" t="s">
        <v>8034</v>
      </c>
      <c r="B787" s="51" t="s">
        <v>4127</v>
      </c>
      <c r="C787" s="55" t="s">
        <v>29</v>
      </c>
      <c r="D787" s="52">
        <v>128974</v>
      </c>
      <c r="E787" s="52">
        <v>0</v>
      </c>
      <c r="F787" s="52">
        <v>0</v>
      </c>
      <c r="G787" s="53">
        <v>0</v>
      </c>
      <c r="H787" s="54">
        <v>371026</v>
      </c>
      <c r="I787" s="52">
        <v>500000</v>
      </c>
    </row>
    <row r="788" spans="1:9" ht="12.95" hidden="1" customHeight="1" x14ac:dyDescent="0.25">
      <c r="A788" s="50" t="s">
        <v>8035</v>
      </c>
      <c r="B788" s="51" t="s">
        <v>4706</v>
      </c>
      <c r="C788" s="55" t="s">
        <v>93</v>
      </c>
      <c r="D788" s="52">
        <v>86628</v>
      </c>
      <c r="E788" s="52">
        <v>0</v>
      </c>
      <c r="F788" s="52">
        <v>0</v>
      </c>
      <c r="G788" s="53">
        <v>0</v>
      </c>
      <c r="H788" s="54">
        <v>413372</v>
      </c>
      <c r="I788" s="52">
        <v>500000</v>
      </c>
    </row>
    <row r="789" spans="1:9" ht="12.95" hidden="1" customHeight="1" x14ac:dyDescent="0.25">
      <c r="A789" s="50" t="s">
        <v>8036</v>
      </c>
      <c r="B789" s="51" t="s">
        <v>6722</v>
      </c>
      <c r="C789" s="55" t="s">
        <v>96</v>
      </c>
      <c r="D789" s="52">
        <v>246105</v>
      </c>
      <c r="E789" s="52">
        <v>0</v>
      </c>
      <c r="F789" s="52">
        <v>0</v>
      </c>
      <c r="G789" s="53">
        <v>0</v>
      </c>
      <c r="H789" s="54">
        <v>253895</v>
      </c>
      <c r="I789" s="52">
        <v>500000</v>
      </c>
    </row>
    <row r="790" spans="1:9" ht="12.95" hidden="1" customHeight="1" x14ac:dyDescent="0.25">
      <c r="A790" s="50" t="s">
        <v>8037</v>
      </c>
      <c r="B790" s="51" t="s">
        <v>6723</v>
      </c>
      <c r="C790" s="55" t="s">
        <v>96</v>
      </c>
      <c r="D790" s="52">
        <v>248249</v>
      </c>
      <c r="E790" s="52">
        <v>0</v>
      </c>
      <c r="F790" s="52">
        <v>0</v>
      </c>
      <c r="G790" s="52">
        <v>0</v>
      </c>
      <c r="H790" s="54">
        <v>251751</v>
      </c>
      <c r="I790" s="52">
        <v>500000</v>
      </c>
    </row>
    <row r="791" spans="1:9" ht="12.95" hidden="1" customHeight="1" x14ac:dyDescent="0.25">
      <c r="A791" s="50" t="s">
        <v>8038</v>
      </c>
      <c r="B791" s="51" t="s">
        <v>6724</v>
      </c>
      <c r="C791" s="55" t="s">
        <v>96</v>
      </c>
      <c r="D791" s="52">
        <v>499909</v>
      </c>
      <c r="E791" s="52">
        <v>0</v>
      </c>
      <c r="F791" s="52">
        <v>0</v>
      </c>
      <c r="G791" s="53">
        <v>0</v>
      </c>
      <c r="H791" s="54">
        <v>91</v>
      </c>
      <c r="I791" s="52">
        <v>500000</v>
      </c>
    </row>
    <row r="792" spans="1:9" ht="12.95" hidden="1" customHeight="1" x14ac:dyDescent="0.25">
      <c r="A792" s="50" t="s">
        <v>2845</v>
      </c>
      <c r="B792" s="51" t="s">
        <v>7378</v>
      </c>
      <c r="C792" s="55" t="s">
        <v>96</v>
      </c>
      <c r="D792" s="52">
        <v>274881</v>
      </c>
      <c r="E792" s="52">
        <v>13377</v>
      </c>
      <c r="F792" s="52">
        <v>156</v>
      </c>
      <c r="G792" s="53">
        <v>13533</v>
      </c>
      <c r="H792" s="54">
        <v>211586</v>
      </c>
      <c r="I792" s="52">
        <v>500000</v>
      </c>
    </row>
    <row r="793" spans="1:9" ht="12.95" hidden="1" customHeight="1" x14ac:dyDescent="0.25">
      <c r="A793" s="50" t="s">
        <v>8039</v>
      </c>
      <c r="B793" s="51" t="s">
        <v>6727</v>
      </c>
      <c r="C793" s="55" t="s">
        <v>96</v>
      </c>
      <c r="D793" s="52">
        <v>411299</v>
      </c>
      <c r="E793" s="52">
        <v>0</v>
      </c>
      <c r="F793" s="52">
        <v>0</v>
      </c>
      <c r="G793" s="53">
        <v>0</v>
      </c>
      <c r="H793" s="54">
        <v>88701</v>
      </c>
      <c r="I793" s="52">
        <v>500000</v>
      </c>
    </row>
    <row r="794" spans="1:9" ht="12.95" hidden="1" customHeight="1" x14ac:dyDescent="0.25">
      <c r="A794" s="50" t="s">
        <v>8040</v>
      </c>
      <c r="B794" s="51" t="s">
        <v>6728</v>
      </c>
      <c r="C794" s="55" t="s">
        <v>96</v>
      </c>
      <c r="D794" s="52">
        <v>261811</v>
      </c>
      <c r="E794" s="52">
        <v>0</v>
      </c>
      <c r="F794" s="52">
        <v>0</v>
      </c>
      <c r="G794" s="53">
        <v>0</v>
      </c>
      <c r="H794" s="54">
        <v>238189</v>
      </c>
      <c r="I794" s="52">
        <v>500000</v>
      </c>
    </row>
    <row r="795" spans="1:9" ht="12.95" hidden="1" customHeight="1" x14ac:dyDescent="0.25">
      <c r="A795" s="50" t="s">
        <v>8041</v>
      </c>
      <c r="B795" s="51" t="s">
        <v>6734</v>
      </c>
      <c r="C795" s="55" t="s">
        <v>96</v>
      </c>
      <c r="D795" s="52">
        <v>213467</v>
      </c>
      <c r="E795" s="52">
        <v>0</v>
      </c>
      <c r="F795" s="52">
        <v>0</v>
      </c>
      <c r="G795" s="53">
        <v>0</v>
      </c>
      <c r="H795" s="54">
        <v>286533</v>
      </c>
      <c r="I795" s="52">
        <v>500000</v>
      </c>
    </row>
    <row r="796" spans="1:9" ht="12.95" hidden="1" customHeight="1" x14ac:dyDescent="0.25">
      <c r="A796" s="50" t="s">
        <v>8042</v>
      </c>
      <c r="B796" s="51" t="s">
        <v>6736</v>
      </c>
      <c r="C796" s="55" t="s">
        <v>96</v>
      </c>
      <c r="D796" s="52">
        <v>226994</v>
      </c>
      <c r="E796" s="52">
        <v>0</v>
      </c>
      <c r="F796" s="52">
        <v>0</v>
      </c>
      <c r="G796" s="53">
        <v>0</v>
      </c>
      <c r="H796" s="54">
        <v>273006</v>
      </c>
      <c r="I796" s="52">
        <v>500000</v>
      </c>
    </row>
    <row r="797" spans="1:9" ht="12.95" hidden="1" customHeight="1" x14ac:dyDescent="0.25">
      <c r="A797" s="50" t="s">
        <v>8043</v>
      </c>
      <c r="B797" s="51" t="s">
        <v>6737</v>
      </c>
      <c r="C797" s="55" t="s">
        <v>96</v>
      </c>
      <c r="D797" s="52">
        <v>203162</v>
      </c>
      <c r="E797" s="52">
        <v>0</v>
      </c>
      <c r="F797" s="52">
        <v>0</v>
      </c>
      <c r="G797" s="53">
        <v>0</v>
      </c>
      <c r="H797" s="57">
        <v>296838</v>
      </c>
      <c r="I797" s="52">
        <v>500000</v>
      </c>
    </row>
    <row r="798" spans="1:9" ht="12.95" hidden="1" customHeight="1" x14ac:dyDescent="0.25">
      <c r="A798" s="50" t="s">
        <v>8044</v>
      </c>
      <c r="B798" s="51" t="s">
        <v>6738</v>
      </c>
      <c r="C798" s="55" t="s">
        <v>96</v>
      </c>
      <c r="D798" s="52">
        <v>318610</v>
      </c>
      <c r="E798" s="52">
        <v>0</v>
      </c>
      <c r="F798" s="52">
        <v>0</v>
      </c>
      <c r="G798" s="52">
        <v>0</v>
      </c>
      <c r="H798" s="54">
        <v>181390</v>
      </c>
      <c r="I798" s="52">
        <v>500000</v>
      </c>
    </row>
    <row r="799" spans="1:9" ht="12.95" hidden="1" customHeight="1" x14ac:dyDescent="0.25">
      <c r="A799" s="50" t="s">
        <v>8045</v>
      </c>
      <c r="B799" s="51" t="s">
        <v>6739</v>
      </c>
      <c r="C799" s="55" t="s">
        <v>96</v>
      </c>
      <c r="D799" s="52">
        <v>365951</v>
      </c>
      <c r="E799" s="52">
        <v>0</v>
      </c>
      <c r="F799" s="52">
        <v>0</v>
      </c>
      <c r="G799" s="53">
        <v>0</v>
      </c>
      <c r="H799" s="54">
        <v>134049</v>
      </c>
      <c r="I799" s="52">
        <v>500000</v>
      </c>
    </row>
    <row r="800" spans="1:9" ht="12.95" hidden="1" customHeight="1" x14ac:dyDescent="0.25">
      <c r="A800" s="50" t="s">
        <v>8046</v>
      </c>
      <c r="B800" s="51" t="s">
        <v>6741</v>
      </c>
      <c r="C800" s="55" t="s">
        <v>96</v>
      </c>
      <c r="D800" s="52">
        <v>479769</v>
      </c>
      <c r="E800" s="52">
        <v>0</v>
      </c>
      <c r="F800" s="52">
        <v>0</v>
      </c>
      <c r="G800" s="53">
        <v>0</v>
      </c>
      <c r="H800" s="54">
        <v>20231</v>
      </c>
      <c r="I800" s="52">
        <v>500000</v>
      </c>
    </row>
    <row r="801" spans="1:9" ht="12.95" hidden="1" customHeight="1" x14ac:dyDescent="0.25">
      <c r="A801" s="50" t="s">
        <v>8047</v>
      </c>
      <c r="B801" s="51" t="s">
        <v>6742</v>
      </c>
      <c r="C801" s="55" t="s">
        <v>96</v>
      </c>
      <c r="D801" s="52">
        <v>321987</v>
      </c>
      <c r="E801" s="52">
        <v>0</v>
      </c>
      <c r="F801" s="52">
        <v>0</v>
      </c>
      <c r="G801" s="53">
        <v>0</v>
      </c>
      <c r="H801" s="54">
        <v>178013</v>
      </c>
      <c r="I801" s="52">
        <v>500000</v>
      </c>
    </row>
    <row r="802" spans="1:9" ht="12.95" hidden="1" customHeight="1" x14ac:dyDescent="0.25">
      <c r="A802" s="50" t="s">
        <v>8048</v>
      </c>
      <c r="B802" s="51" t="s">
        <v>6743</v>
      </c>
      <c r="C802" s="55" t="s">
        <v>96</v>
      </c>
      <c r="D802" s="52">
        <v>230898</v>
      </c>
      <c r="E802" s="52">
        <v>0</v>
      </c>
      <c r="F802" s="52">
        <v>0</v>
      </c>
      <c r="G802" s="53">
        <v>0</v>
      </c>
      <c r="H802" s="54">
        <v>269102</v>
      </c>
      <c r="I802" s="52">
        <v>500000</v>
      </c>
    </row>
    <row r="803" spans="1:9" ht="12.95" hidden="1" customHeight="1" x14ac:dyDescent="0.25">
      <c r="A803" s="50" t="s">
        <v>8049</v>
      </c>
      <c r="B803" s="51" t="s">
        <v>6745</v>
      </c>
      <c r="C803" s="55" t="s">
        <v>96</v>
      </c>
      <c r="D803" s="52">
        <v>394967</v>
      </c>
      <c r="E803" s="52">
        <v>0</v>
      </c>
      <c r="F803" s="52">
        <v>0</v>
      </c>
      <c r="G803" s="53">
        <v>0</v>
      </c>
      <c r="H803" s="54">
        <v>105033</v>
      </c>
      <c r="I803" s="52">
        <v>500000</v>
      </c>
    </row>
    <row r="804" spans="1:9" ht="12.95" hidden="1" customHeight="1" x14ac:dyDescent="0.25">
      <c r="A804" s="50" t="s">
        <v>8050</v>
      </c>
      <c r="B804" s="51" t="s">
        <v>6746</v>
      </c>
      <c r="C804" s="55" t="s">
        <v>96</v>
      </c>
      <c r="D804" s="52">
        <v>263555</v>
      </c>
      <c r="E804" s="52">
        <v>0</v>
      </c>
      <c r="F804" s="52">
        <v>0</v>
      </c>
      <c r="G804" s="53">
        <v>0</v>
      </c>
      <c r="H804" s="54">
        <v>236445</v>
      </c>
      <c r="I804" s="52">
        <v>500000</v>
      </c>
    </row>
    <row r="805" spans="1:9" ht="12.95" hidden="1" customHeight="1" x14ac:dyDescent="0.25">
      <c r="A805" s="50" t="s">
        <v>8051</v>
      </c>
      <c r="B805" s="51" t="s">
        <v>6908</v>
      </c>
      <c r="C805" s="55" t="s">
        <v>92</v>
      </c>
      <c r="D805" s="52">
        <v>77399</v>
      </c>
      <c r="E805" s="52">
        <v>0</v>
      </c>
      <c r="F805" s="52">
        <v>0</v>
      </c>
      <c r="G805" s="53">
        <v>0</v>
      </c>
      <c r="H805" s="54">
        <v>422601</v>
      </c>
      <c r="I805" s="52">
        <v>500000</v>
      </c>
    </row>
    <row r="806" spans="1:9" ht="12.95" hidden="1" customHeight="1" x14ac:dyDescent="0.25">
      <c r="A806" s="50" t="s">
        <v>2872</v>
      </c>
      <c r="B806" s="51" t="s">
        <v>2873</v>
      </c>
      <c r="C806" s="55" t="s">
        <v>199</v>
      </c>
      <c r="D806" s="52">
        <v>155166</v>
      </c>
      <c r="E806" s="52">
        <v>7445</v>
      </c>
      <c r="F806" s="52">
        <v>86</v>
      </c>
      <c r="G806" s="53">
        <v>7531</v>
      </c>
      <c r="H806" s="54">
        <v>337303</v>
      </c>
      <c r="I806" s="52">
        <v>500000</v>
      </c>
    </row>
    <row r="807" spans="1:9" ht="12.95" hidden="1" customHeight="1" x14ac:dyDescent="0.25">
      <c r="A807" s="50" t="s">
        <v>2888</v>
      </c>
      <c r="B807" s="51" t="s">
        <v>2889</v>
      </c>
      <c r="C807" s="55" t="s">
        <v>37</v>
      </c>
      <c r="D807" s="52">
        <v>262085</v>
      </c>
      <c r="E807" s="52">
        <v>12671</v>
      </c>
      <c r="F807" s="52">
        <v>147</v>
      </c>
      <c r="G807" s="53">
        <v>12818</v>
      </c>
      <c r="H807" s="54">
        <v>225097</v>
      </c>
      <c r="I807" s="52">
        <v>500000</v>
      </c>
    </row>
    <row r="808" spans="1:9" ht="12.95" hidden="1" customHeight="1" x14ac:dyDescent="0.25">
      <c r="A808" s="50" t="s">
        <v>8052</v>
      </c>
      <c r="B808" s="51" t="s">
        <v>5133</v>
      </c>
      <c r="C808" s="55" t="s">
        <v>524</v>
      </c>
      <c r="D808" s="52">
        <v>43850</v>
      </c>
      <c r="E808" s="52">
        <v>0</v>
      </c>
      <c r="F808" s="52">
        <v>0</v>
      </c>
      <c r="G808" s="53">
        <v>0</v>
      </c>
      <c r="H808" s="54">
        <v>456150</v>
      </c>
      <c r="I808" s="52">
        <v>500000</v>
      </c>
    </row>
    <row r="809" spans="1:9" ht="12.95" hidden="1" customHeight="1" x14ac:dyDescent="0.25">
      <c r="A809" s="50" t="s">
        <v>8053</v>
      </c>
      <c r="B809" s="51" t="s">
        <v>6467</v>
      </c>
      <c r="C809" s="55" t="s">
        <v>66</v>
      </c>
      <c r="D809" s="52">
        <v>4074</v>
      </c>
      <c r="E809" s="52">
        <v>0</v>
      </c>
      <c r="F809" s="52">
        <v>0</v>
      </c>
      <c r="G809" s="53">
        <v>0</v>
      </c>
      <c r="H809" s="54">
        <v>495926</v>
      </c>
      <c r="I809" s="52">
        <v>500000</v>
      </c>
    </row>
    <row r="810" spans="1:9" ht="12.95" hidden="1" customHeight="1" x14ac:dyDescent="0.25">
      <c r="A810" s="50" t="s">
        <v>8054</v>
      </c>
      <c r="B810" s="51" t="s">
        <v>6577</v>
      </c>
      <c r="C810" s="55" t="s">
        <v>109</v>
      </c>
      <c r="D810" s="52">
        <v>281192</v>
      </c>
      <c r="E810" s="52">
        <v>0</v>
      </c>
      <c r="F810" s="52">
        <v>0</v>
      </c>
      <c r="G810" s="53">
        <v>0</v>
      </c>
      <c r="H810" s="54">
        <v>218808</v>
      </c>
      <c r="I810" s="52">
        <v>500000</v>
      </c>
    </row>
    <row r="811" spans="1:9" ht="12.95" hidden="1" customHeight="1" x14ac:dyDescent="0.25">
      <c r="A811" s="50" t="s">
        <v>8055</v>
      </c>
      <c r="B811" s="51" t="s">
        <v>4026</v>
      </c>
      <c r="C811" s="55" t="s">
        <v>80</v>
      </c>
      <c r="D811" s="52">
        <v>354873</v>
      </c>
      <c r="E811" s="52">
        <v>0</v>
      </c>
      <c r="F811" s="52">
        <v>0</v>
      </c>
      <c r="G811" s="53">
        <v>0</v>
      </c>
      <c r="H811" s="54">
        <v>145127</v>
      </c>
      <c r="I811" s="52">
        <v>500000</v>
      </c>
    </row>
    <row r="812" spans="1:9" ht="12.95" hidden="1" customHeight="1" x14ac:dyDescent="0.25">
      <c r="A812" s="50" t="s">
        <v>8056</v>
      </c>
      <c r="B812" s="51" t="s">
        <v>5655</v>
      </c>
      <c r="C812" s="55" t="s">
        <v>178</v>
      </c>
      <c r="D812" s="52">
        <v>17249</v>
      </c>
      <c r="E812" s="52">
        <v>0</v>
      </c>
      <c r="F812" s="52">
        <v>0</v>
      </c>
      <c r="G812" s="52">
        <v>0</v>
      </c>
      <c r="H812" s="54">
        <v>482751</v>
      </c>
      <c r="I812" s="52">
        <v>500000</v>
      </c>
    </row>
    <row r="813" spans="1:9" ht="12.95" hidden="1" customHeight="1" x14ac:dyDescent="0.25">
      <c r="A813" s="50" t="s">
        <v>8057</v>
      </c>
      <c r="B813" s="51" t="s">
        <v>4027</v>
      </c>
      <c r="C813" s="55" t="s">
        <v>80</v>
      </c>
      <c r="D813" s="52">
        <v>116684</v>
      </c>
      <c r="E813" s="52">
        <v>0</v>
      </c>
      <c r="F813" s="52">
        <v>0</v>
      </c>
      <c r="G813" s="52">
        <v>0</v>
      </c>
      <c r="H813" s="54">
        <v>383316</v>
      </c>
      <c r="I813" s="52">
        <v>500000</v>
      </c>
    </row>
    <row r="814" spans="1:9" ht="12.95" hidden="1" customHeight="1" x14ac:dyDescent="0.25">
      <c r="A814" s="50" t="s">
        <v>8058</v>
      </c>
      <c r="B814" s="51" t="s">
        <v>5218</v>
      </c>
      <c r="C814" s="55" t="s">
        <v>63</v>
      </c>
      <c r="D814" s="52">
        <v>405235</v>
      </c>
      <c r="E814" s="52">
        <v>0</v>
      </c>
      <c r="F814" s="52">
        <v>0</v>
      </c>
      <c r="G814" s="53">
        <v>0</v>
      </c>
      <c r="H814" s="54">
        <v>94765</v>
      </c>
      <c r="I814" s="52">
        <v>500000</v>
      </c>
    </row>
    <row r="815" spans="1:9" ht="12.95" hidden="1" customHeight="1" x14ac:dyDescent="0.25">
      <c r="A815" s="50" t="s">
        <v>2928</v>
      </c>
      <c r="B815" s="51" t="s">
        <v>5581</v>
      </c>
      <c r="C815" s="55" t="s">
        <v>1220</v>
      </c>
      <c r="D815" s="52">
        <v>102524</v>
      </c>
      <c r="E815" s="52">
        <v>4994</v>
      </c>
      <c r="F815" s="52">
        <v>59</v>
      </c>
      <c r="G815" s="53">
        <v>5053</v>
      </c>
      <c r="H815" s="54">
        <v>392423</v>
      </c>
      <c r="I815" s="52">
        <v>500000</v>
      </c>
    </row>
    <row r="816" spans="1:9" ht="12.95" hidden="1" customHeight="1" x14ac:dyDescent="0.25">
      <c r="A816" s="50" t="s">
        <v>2931</v>
      </c>
      <c r="B816" s="51" t="s">
        <v>2932</v>
      </c>
      <c r="C816" s="55" t="s">
        <v>26</v>
      </c>
      <c r="D816" s="52">
        <v>375530</v>
      </c>
      <c r="E816" s="52">
        <v>18621</v>
      </c>
      <c r="F816" s="52">
        <v>220</v>
      </c>
      <c r="G816" s="53">
        <v>18841</v>
      </c>
      <c r="H816" s="54">
        <v>105629</v>
      </c>
      <c r="I816" s="52">
        <v>500000</v>
      </c>
    </row>
    <row r="817" spans="1:9" ht="12.95" hidden="1" customHeight="1" x14ac:dyDescent="0.25">
      <c r="A817" s="50" t="s">
        <v>2939</v>
      </c>
      <c r="B817" s="51" t="s">
        <v>2940</v>
      </c>
      <c r="C817" s="55" t="s">
        <v>308</v>
      </c>
      <c r="D817" s="52">
        <v>315778</v>
      </c>
      <c r="E817" s="52">
        <v>15340</v>
      </c>
      <c r="F817" s="52">
        <v>179</v>
      </c>
      <c r="G817" s="53">
        <v>15519</v>
      </c>
      <c r="H817" s="54">
        <v>168703</v>
      </c>
      <c r="I817" s="52">
        <v>500000</v>
      </c>
    </row>
    <row r="818" spans="1:9" ht="12.95" hidden="1" customHeight="1" x14ac:dyDescent="0.25">
      <c r="A818" s="50" t="s">
        <v>8059</v>
      </c>
      <c r="B818" s="51" t="s">
        <v>6176</v>
      </c>
      <c r="C818" s="55" t="s">
        <v>130</v>
      </c>
      <c r="D818" s="52">
        <v>219334</v>
      </c>
      <c r="E818" s="52">
        <v>0</v>
      </c>
      <c r="F818" s="52">
        <v>0</v>
      </c>
      <c r="G818" s="53">
        <v>0</v>
      </c>
      <c r="H818" s="54">
        <v>280666</v>
      </c>
      <c r="I818" s="52">
        <v>500000</v>
      </c>
    </row>
    <row r="819" spans="1:9" ht="12.95" hidden="1" customHeight="1" x14ac:dyDescent="0.25">
      <c r="A819" s="50" t="s">
        <v>8060</v>
      </c>
      <c r="B819" s="51" t="s">
        <v>6996</v>
      </c>
      <c r="C819" s="55" t="s">
        <v>917</v>
      </c>
      <c r="D819" s="52">
        <v>115803</v>
      </c>
      <c r="E819" s="52">
        <v>0</v>
      </c>
      <c r="F819" s="52">
        <v>0</v>
      </c>
      <c r="G819" s="53">
        <v>0</v>
      </c>
      <c r="H819" s="54">
        <v>384197</v>
      </c>
      <c r="I819" s="52">
        <v>500000</v>
      </c>
    </row>
    <row r="820" spans="1:9" ht="12.95" hidden="1" customHeight="1" x14ac:dyDescent="0.25">
      <c r="A820" s="50" t="s">
        <v>8061</v>
      </c>
      <c r="B820" s="51" t="s">
        <v>5996</v>
      </c>
      <c r="C820" s="55" t="s">
        <v>32</v>
      </c>
      <c r="D820" s="52">
        <v>66694</v>
      </c>
      <c r="E820" s="52">
        <v>0</v>
      </c>
      <c r="F820" s="52">
        <v>0</v>
      </c>
      <c r="G820" s="53">
        <v>0</v>
      </c>
      <c r="H820" s="54">
        <v>433306</v>
      </c>
      <c r="I820" s="52">
        <v>500000</v>
      </c>
    </row>
    <row r="821" spans="1:9" ht="12.95" hidden="1" customHeight="1" x14ac:dyDescent="0.25">
      <c r="A821" s="50" t="s">
        <v>2949</v>
      </c>
      <c r="B821" s="51" t="s">
        <v>2950</v>
      </c>
      <c r="C821" s="55" t="s">
        <v>80</v>
      </c>
      <c r="D821" s="52">
        <v>87768</v>
      </c>
      <c r="E821" s="52">
        <v>4278</v>
      </c>
      <c r="F821" s="52">
        <v>48</v>
      </c>
      <c r="G821" s="52">
        <v>4326</v>
      </c>
      <c r="H821" s="54">
        <v>407906</v>
      </c>
      <c r="I821" s="52">
        <v>500000</v>
      </c>
    </row>
    <row r="822" spans="1:9" ht="12.95" hidden="1" customHeight="1" x14ac:dyDescent="0.25">
      <c r="A822" s="50" t="s">
        <v>8062</v>
      </c>
      <c r="B822" s="51" t="s">
        <v>4414</v>
      </c>
      <c r="C822" s="55" t="s">
        <v>37</v>
      </c>
      <c r="D822" s="52">
        <v>53915</v>
      </c>
      <c r="E822" s="52">
        <v>0</v>
      </c>
      <c r="F822" s="52">
        <v>0</v>
      </c>
      <c r="G822" s="52">
        <v>0</v>
      </c>
      <c r="H822" s="54">
        <v>446085</v>
      </c>
      <c r="I822" s="52">
        <v>500000</v>
      </c>
    </row>
    <row r="823" spans="1:9" ht="12.95" hidden="1" customHeight="1" x14ac:dyDescent="0.25">
      <c r="A823" s="50" t="s">
        <v>8063</v>
      </c>
      <c r="B823" s="51" t="s">
        <v>6177</v>
      </c>
      <c r="C823" s="55" t="s">
        <v>130</v>
      </c>
      <c r="D823" s="52">
        <v>22236</v>
      </c>
      <c r="E823" s="52">
        <v>0</v>
      </c>
      <c r="F823" s="52">
        <v>0</v>
      </c>
      <c r="G823" s="52">
        <v>0</v>
      </c>
      <c r="H823" s="54">
        <v>477764</v>
      </c>
      <c r="I823" s="52">
        <v>500000</v>
      </c>
    </row>
    <row r="824" spans="1:9" ht="12.95" hidden="1" customHeight="1" x14ac:dyDescent="0.25">
      <c r="A824" s="50" t="s">
        <v>8064</v>
      </c>
      <c r="B824" s="51" t="s">
        <v>5050</v>
      </c>
      <c r="C824" s="55" t="s">
        <v>99</v>
      </c>
      <c r="D824" s="52">
        <v>61619</v>
      </c>
      <c r="E824" s="52">
        <v>0</v>
      </c>
      <c r="F824" s="52">
        <v>0</v>
      </c>
      <c r="G824" s="53">
        <v>0</v>
      </c>
      <c r="H824" s="54">
        <v>438381</v>
      </c>
      <c r="I824" s="52">
        <v>500000</v>
      </c>
    </row>
    <row r="825" spans="1:9" ht="12.95" hidden="1" customHeight="1" x14ac:dyDescent="0.25">
      <c r="A825" s="50" t="s">
        <v>8065</v>
      </c>
      <c r="B825" s="51" t="s">
        <v>4030</v>
      </c>
      <c r="C825" s="55" t="s">
        <v>80</v>
      </c>
      <c r="D825" s="52">
        <v>68720</v>
      </c>
      <c r="E825" s="52">
        <v>0</v>
      </c>
      <c r="F825" s="52">
        <v>0</v>
      </c>
      <c r="G825" s="53">
        <v>0</v>
      </c>
      <c r="H825" s="54">
        <v>431280</v>
      </c>
      <c r="I825" s="52">
        <v>500000</v>
      </c>
    </row>
    <row r="826" spans="1:9" ht="12.95" hidden="1" customHeight="1" x14ac:dyDescent="0.25">
      <c r="A826" s="50" t="s">
        <v>2963</v>
      </c>
      <c r="B826" s="51" t="s">
        <v>2964</v>
      </c>
      <c r="C826" s="55" t="s">
        <v>37</v>
      </c>
      <c r="D826" s="52">
        <v>421907</v>
      </c>
      <c r="E826" s="52">
        <v>20395</v>
      </c>
      <c r="F826" s="52">
        <v>236</v>
      </c>
      <c r="G826" s="53">
        <v>20631</v>
      </c>
      <c r="H826" s="54">
        <v>57462</v>
      </c>
      <c r="I826" s="52">
        <v>500000</v>
      </c>
    </row>
    <row r="827" spans="1:9" ht="12.95" hidden="1" customHeight="1" x14ac:dyDescent="0.25">
      <c r="A827" s="50" t="s">
        <v>2965</v>
      </c>
      <c r="B827" s="51" t="s">
        <v>5522</v>
      </c>
      <c r="C827" s="55" t="s">
        <v>313</v>
      </c>
      <c r="D827" s="52">
        <v>204391</v>
      </c>
      <c r="E827" s="52">
        <v>9938</v>
      </c>
      <c r="F827" s="52">
        <v>115</v>
      </c>
      <c r="G827" s="52">
        <v>10053</v>
      </c>
      <c r="H827" s="54">
        <v>285556</v>
      </c>
      <c r="I827" s="52">
        <v>500000</v>
      </c>
    </row>
    <row r="828" spans="1:9" ht="12.95" hidden="1" customHeight="1" x14ac:dyDescent="0.25">
      <c r="A828" s="50" t="s">
        <v>2966</v>
      </c>
      <c r="B828" s="51" t="s">
        <v>4416</v>
      </c>
      <c r="C828" s="55" t="s">
        <v>37</v>
      </c>
      <c r="D828" s="52">
        <v>194883</v>
      </c>
      <c r="E828" s="52">
        <v>9392</v>
      </c>
      <c r="F828" s="52">
        <v>109</v>
      </c>
      <c r="G828" s="53">
        <v>9501</v>
      </c>
      <c r="H828" s="54">
        <v>295616</v>
      </c>
      <c r="I828" s="52">
        <v>500000</v>
      </c>
    </row>
    <row r="829" spans="1:9" ht="12.95" hidden="1" customHeight="1" x14ac:dyDescent="0.25">
      <c r="A829" s="50" t="s">
        <v>8066</v>
      </c>
      <c r="B829" s="51" t="s">
        <v>4711</v>
      </c>
      <c r="C829" s="55" t="s">
        <v>93</v>
      </c>
      <c r="D829" s="52">
        <v>127554</v>
      </c>
      <c r="E829" s="52">
        <v>0</v>
      </c>
      <c r="F829" s="52">
        <v>0</v>
      </c>
      <c r="G829" s="53">
        <v>0</v>
      </c>
      <c r="H829" s="54">
        <v>372446</v>
      </c>
      <c r="I829" s="52">
        <v>500000</v>
      </c>
    </row>
    <row r="830" spans="1:9" ht="12.95" hidden="1" customHeight="1" x14ac:dyDescent="0.25">
      <c r="A830" s="50" t="s">
        <v>8067</v>
      </c>
      <c r="B830" s="51" t="s">
        <v>6578</v>
      </c>
      <c r="C830" s="55" t="s">
        <v>109</v>
      </c>
      <c r="D830" s="52">
        <v>394678</v>
      </c>
      <c r="E830" s="52">
        <v>0</v>
      </c>
      <c r="F830" s="52">
        <v>0</v>
      </c>
      <c r="G830" s="53">
        <v>0</v>
      </c>
      <c r="H830" s="54">
        <v>105322</v>
      </c>
      <c r="I830" s="52">
        <v>500000</v>
      </c>
    </row>
    <row r="831" spans="1:9" ht="12.95" hidden="1" customHeight="1" x14ac:dyDescent="0.25">
      <c r="A831" s="50" t="s">
        <v>8068</v>
      </c>
      <c r="B831" s="51" t="s">
        <v>6470</v>
      </c>
      <c r="C831" s="55" t="s">
        <v>66</v>
      </c>
      <c r="D831" s="52">
        <v>27473</v>
      </c>
      <c r="E831" s="52">
        <v>0</v>
      </c>
      <c r="F831" s="52">
        <v>0</v>
      </c>
      <c r="G831" s="53">
        <v>0</v>
      </c>
      <c r="H831" s="54">
        <v>472527</v>
      </c>
      <c r="I831" s="52">
        <v>500000</v>
      </c>
    </row>
    <row r="832" spans="1:9" ht="12.95" hidden="1" customHeight="1" x14ac:dyDescent="0.25">
      <c r="A832" s="50" t="s">
        <v>8069</v>
      </c>
      <c r="B832" s="51" t="s">
        <v>6178</v>
      </c>
      <c r="C832" s="55" t="s">
        <v>130</v>
      </c>
      <c r="D832" s="52">
        <v>99922</v>
      </c>
      <c r="E832" s="52">
        <v>0</v>
      </c>
      <c r="F832" s="52">
        <v>0</v>
      </c>
      <c r="G832" s="52">
        <v>0</v>
      </c>
      <c r="H832" s="54">
        <v>400078</v>
      </c>
      <c r="I832" s="52">
        <v>500000</v>
      </c>
    </row>
    <row r="833" spans="1:9" ht="12.95" hidden="1" customHeight="1" x14ac:dyDescent="0.25">
      <c r="A833" s="50" t="s">
        <v>8070</v>
      </c>
      <c r="B833" s="51" t="s">
        <v>6179</v>
      </c>
      <c r="C833" s="55" t="s">
        <v>130</v>
      </c>
      <c r="D833" s="52">
        <v>247988</v>
      </c>
      <c r="E833" s="52">
        <v>0</v>
      </c>
      <c r="F833" s="52">
        <v>0</v>
      </c>
      <c r="G833" s="52">
        <v>0</v>
      </c>
      <c r="H833" s="54">
        <v>252012</v>
      </c>
      <c r="I833" s="52">
        <v>500000</v>
      </c>
    </row>
    <row r="834" spans="1:9" ht="12.95" hidden="1" customHeight="1" x14ac:dyDescent="0.25">
      <c r="A834" s="50" t="s">
        <v>8071</v>
      </c>
      <c r="B834" s="51" t="s">
        <v>6180</v>
      </c>
      <c r="C834" s="55" t="s">
        <v>130</v>
      </c>
      <c r="D834" s="52">
        <v>25800</v>
      </c>
      <c r="E834" s="52">
        <v>0</v>
      </c>
      <c r="F834" s="52">
        <v>0</v>
      </c>
      <c r="G834" s="52">
        <v>0</v>
      </c>
      <c r="H834" s="54">
        <v>474200</v>
      </c>
      <c r="I834" s="52">
        <v>500000</v>
      </c>
    </row>
    <row r="835" spans="1:9" ht="12.95" hidden="1" customHeight="1" x14ac:dyDescent="0.25">
      <c r="A835" s="50" t="s">
        <v>8072</v>
      </c>
      <c r="B835" s="51" t="s">
        <v>4484</v>
      </c>
      <c r="C835" s="55" t="s">
        <v>26</v>
      </c>
      <c r="D835" s="52">
        <v>489215</v>
      </c>
      <c r="E835" s="52">
        <v>0</v>
      </c>
      <c r="F835" s="52">
        <v>0</v>
      </c>
      <c r="G835" s="53">
        <v>0</v>
      </c>
      <c r="H835" s="54">
        <v>10785</v>
      </c>
      <c r="I835" s="52">
        <v>500000</v>
      </c>
    </row>
    <row r="836" spans="1:9" ht="12.95" hidden="1" customHeight="1" x14ac:dyDescent="0.25">
      <c r="A836" s="50" t="s">
        <v>8073</v>
      </c>
      <c r="B836" s="51" t="s">
        <v>6181</v>
      </c>
      <c r="C836" s="55" t="s">
        <v>130</v>
      </c>
      <c r="D836" s="52">
        <v>112359</v>
      </c>
      <c r="E836" s="52">
        <v>0</v>
      </c>
      <c r="F836" s="52">
        <v>0</v>
      </c>
      <c r="G836" s="53">
        <v>0</v>
      </c>
      <c r="H836" s="54">
        <v>387641</v>
      </c>
      <c r="I836" s="52">
        <v>500000</v>
      </c>
    </row>
    <row r="837" spans="1:9" ht="12.95" hidden="1" customHeight="1" x14ac:dyDescent="0.25">
      <c r="A837" s="50" t="s">
        <v>8074</v>
      </c>
      <c r="B837" s="51" t="s">
        <v>6998</v>
      </c>
      <c r="C837" s="55" t="s">
        <v>917</v>
      </c>
      <c r="D837" s="52">
        <v>167365</v>
      </c>
      <c r="E837" s="52">
        <v>0</v>
      </c>
      <c r="F837" s="52">
        <v>0</v>
      </c>
      <c r="G837" s="53">
        <v>0</v>
      </c>
      <c r="H837" s="54">
        <v>332635</v>
      </c>
      <c r="I837" s="52">
        <v>500000</v>
      </c>
    </row>
    <row r="838" spans="1:9" ht="12.95" hidden="1" customHeight="1" x14ac:dyDescent="0.25">
      <c r="A838" s="50" t="s">
        <v>8075</v>
      </c>
      <c r="B838" s="51" t="s">
        <v>4032</v>
      </c>
      <c r="C838" s="55" t="s">
        <v>80</v>
      </c>
      <c r="D838" s="52">
        <v>49598</v>
      </c>
      <c r="E838" s="52">
        <v>0</v>
      </c>
      <c r="F838" s="52">
        <v>0</v>
      </c>
      <c r="G838" s="53">
        <v>0</v>
      </c>
      <c r="H838" s="54">
        <v>450402</v>
      </c>
      <c r="I838" s="52">
        <v>500000</v>
      </c>
    </row>
    <row r="839" spans="1:9" ht="12.95" hidden="1" customHeight="1" x14ac:dyDescent="0.25">
      <c r="A839" s="50" t="s">
        <v>8076</v>
      </c>
      <c r="B839" s="51" t="s">
        <v>5998</v>
      </c>
      <c r="C839" s="55" t="s">
        <v>32</v>
      </c>
      <c r="D839" s="52">
        <v>76934</v>
      </c>
      <c r="E839" s="52">
        <v>0</v>
      </c>
      <c r="F839" s="52">
        <v>0</v>
      </c>
      <c r="G839" s="53">
        <v>0</v>
      </c>
      <c r="H839" s="54">
        <v>423066</v>
      </c>
      <c r="I839" s="52">
        <v>500000</v>
      </c>
    </row>
    <row r="840" spans="1:9" ht="12.95" hidden="1" customHeight="1" x14ac:dyDescent="0.25">
      <c r="A840" s="50" t="s">
        <v>2990</v>
      </c>
      <c r="B840" s="51" t="s">
        <v>2991</v>
      </c>
      <c r="C840" s="55" t="s">
        <v>37</v>
      </c>
      <c r="D840" s="52">
        <v>469150</v>
      </c>
      <c r="E840" s="52">
        <v>22533</v>
      </c>
      <c r="F840" s="52">
        <v>261</v>
      </c>
      <c r="G840" s="53">
        <v>22794</v>
      </c>
      <c r="H840" s="54">
        <v>8056</v>
      </c>
      <c r="I840" s="52">
        <v>500000</v>
      </c>
    </row>
    <row r="841" spans="1:9" ht="12.95" hidden="1" customHeight="1" x14ac:dyDescent="0.25">
      <c r="A841" s="50" t="s">
        <v>8077</v>
      </c>
      <c r="B841" s="51" t="s">
        <v>5999</v>
      </c>
      <c r="C841" s="55" t="s">
        <v>32</v>
      </c>
      <c r="D841" s="52">
        <v>20435</v>
      </c>
      <c r="E841" s="52">
        <v>0</v>
      </c>
      <c r="F841" s="52">
        <v>0</v>
      </c>
      <c r="G841" s="53">
        <v>0</v>
      </c>
      <c r="H841" s="54">
        <v>479565</v>
      </c>
      <c r="I841" s="52">
        <v>500000</v>
      </c>
    </row>
    <row r="842" spans="1:9" ht="12.95" hidden="1" customHeight="1" x14ac:dyDescent="0.25">
      <c r="A842" s="50" t="s">
        <v>8078</v>
      </c>
      <c r="B842" s="51" t="s">
        <v>4790</v>
      </c>
      <c r="C842" s="55" t="s">
        <v>292</v>
      </c>
      <c r="D842" s="52">
        <v>34343</v>
      </c>
      <c r="E842" s="52">
        <v>0</v>
      </c>
      <c r="F842" s="52">
        <v>0</v>
      </c>
      <c r="G842" s="53">
        <v>0</v>
      </c>
      <c r="H842" s="54">
        <v>465657</v>
      </c>
      <c r="I842" s="52">
        <v>500000</v>
      </c>
    </row>
    <row r="843" spans="1:9" ht="12.95" hidden="1" customHeight="1" x14ac:dyDescent="0.25">
      <c r="A843" s="50" t="s">
        <v>8079</v>
      </c>
      <c r="B843" s="51" t="s">
        <v>5657</v>
      </c>
      <c r="C843" s="55" t="s">
        <v>178</v>
      </c>
      <c r="D843" s="52">
        <v>100104</v>
      </c>
      <c r="E843" s="52">
        <v>0</v>
      </c>
      <c r="F843" s="52">
        <v>0</v>
      </c>
      <c r="G843" s="53">
        <v>0</v>
      </c>
      <c r="H843" s="54">
        <v>399896</v>
      </c>
      <c r="I843" s="52">
        <v>500000</v>
      </c>
    </row>
    <row r="844" spans="1:9" ht="12.95" hidden="1" customHeight="1" x14ac:dyDescent="0.25">
      <c r="A844" s="50" t="s">
        <v>2999</v>
      </c>
      <c r="B844" s="51" t="s">
        <v>3000</v>
      </c>
      <c r="C844" s="55" t="s">
        <v>130</v>
      </c>
      <c r="D844" s="52">
        <v>187502</v>
      </c>
      <c r="E844" s="52">
        <v>14510</v>
      </c>
      <c r="F844" s="52">
        <v>129</v>
      </c>
      <c r="G844" s="53">
        <v>14639</v>
      </c>
      <c r="H844" s="54">
        <v>297859</v>
      </c>
      <c r="I844" s="52">
        <v>500000</v>
      </c>
    </row>
    <row r="845" spans="1:9" ht="12.95" hidden="1" customHeight="1" x14ac:dyDescent="0.25">
      <c r="A845" s="50" t="s">
        <v>8080</v>
      </c>
      <c r="B845" s="51" t="s">
        <v>7061</v>
      </c>
      <c r="C845" s="55" t="s">
        <v>196</v>
      </c>
      <c r="D845" s="52">
        <v>41609</v>
      </c>
      <c r="E845" s="52">
        <v>0</v>
      </c>
      <c r="F845" s="52">
        <v>0</v>
      </c>
      <c r="G845" s="53">
        <v>0</v>
      </c>
      <c r="H845" s="54">
        <v>458391</v>
      </c>
      <c r="I845" s="52">
        <v>500000</v>
      </c>
    </row>
    <row r="846" spans="1:9" ht="12.95" hidden="1" customHeight="1" x14ac:dyDescent="0.25">
      <c r="A846" s="50" t="s">
        <v>8081</v>
      </c>
      <c r="B846" s="51" t="s">
        <v>6000</v>
      </c>
      <c r="C846" s="55" t="s">
        <v>32</v>
      </c>
      <c r="D846" s="52">
        <v>59416</v>
      </c>
      <c r="E846" s="52">
        <v>0</v>
      </c>
      <c r="F846" s="52">
        <v>0</v>
      </c>
      <c r="G846" s="52">
        <v>0</v>
      </c>
      <c r="H846" s="54">
        <v>440584</v>
      </c>
      <c r="I846" s="52">
        <v>500000</v>
      </c>
    </row>
    <row r="847" spans="1:9" ht="12.95" hidden="1" customHeight="1" x14ac:dyDescent="0.25">
      <c r="A847" s="50" t="s">
        <v>8082</v>
      </c>
      <c r="B847" s="51" t="s">
        <v>6471</v>
      </c>
      <c r="C847" s="55" t="s">
        <v>66</v>
      </c>
      <c r="D847" s="52">
        <v>56158</v>
      </c>
      <c r="E847" s="52">
        <v>0</v>
      </c>
      <c r="F847" s="52">
        <v>0</v>
      </c>
      <c r="G847" s="53">
        <v>0</v>
      </c>
      <c r="H847" s="54">
        <v>443842</v>
      </c>
      <c r="I847" s="52">
        <v>500000</v>
      </c>
    </row>
    <row r="848" spans="1:9" ht="12.95" hidden="1" customHeight="1" x14ac:dyDescent="0.25">
      <c r="A848" s="50" t="s">
        <v>8083</v>
      </c>
      <c r="B848" s="51" t="s">
        <v>7244</v>
      </c>
      <c r="C848" s="55" t="s">
        <v>72</v>
      </c>
      <c r="D848" s="52">
        <v>57801</v>
      </c>
      <c r="E848" s="52">
        <v>0</v>
      </c>
      <c r="F848" s="52">
        <v>0</v>
      </c>
      <c r="G848" s="53">
        <v>0</v>
      </c>
      <c r="H848" s="54">
        <v>442199</v>
      </c>
      <c r="I848" s="52">
        <v>500000</v>
      </c>
    </row>
    <row r="849" spans="1:9" ht="12.95" hidden="1" customHeight="1" x14ac:dyDescent="0.25">
      <c r="A849" s="50" t="s">
        <v>8084</v>
      </c>
      <c r="B849" s="51" t="s">
        <v>6182</v>
      </c>
      <c r="C849" s="55" t="s">
        <v>130</v>
      </c>
      <c r="D849" s="52">
        <v>80709</v>
      </c>
      <c r="E849" s="52">
        <v>0</v>
      </c>
      <c r="F849" s="52">
        <v>0</v>
      </c>
      <c r="G849" s="53">
        <v>0</v>
      </c>
      <c r="H849" s="54">
        <v>419291</v>
      </c>
      <c r="I849" s="52">
        <v>500000</v>
      </c>
    </row>
    <row r="850" spans="1:9" ht="12.95" hidden="1" customHeight="1" x14ac:dyDescent="0.25">
      <c r="A850" s="50" t="s">
        <v>8085</v>
      </c>
      <c r="B850" s="51" t="s">
        <v>5296</v>
      </c>
      <c r="C850" s="55" t="s">
        <v>125</v>
      </c>
      <c r="D850" s="52">
        <v>17458</v>
      </c>
      <c r="E850" s="52">
        <v>0</v>
      </c>
      <c r="F850" s="52">
        <v>0</v>
      </c>
      <c r="G850" s="52">
        <v>0</v>
      </c>
      <c r="H850" s="54">
        <v>482542</v>
      </c>
      <c r="I850" s="52">
        <v>500000</v>
      </c>
    </row>
    <row r="851" spans="1:9" ht="12.95" hidden="1" customHeight="1" x14ac:dyDescent="0.25">
      <c r="A851" s="50" t="s">
        <v>8086</v>
      </c>
      <c r="B851" s="51" t="s">
        <v>4542</v>
      </c>
      <c r="C851" s="55" t="s">
        <v>378</v>
      </c>
      <c r="D851" s="52">
        <v>21716</v>
      </c>
      <c r="E851" s="52">
        <v>0</v>
      </c>
      <c r="F851" s="52">
        <v>0</v>
      </c>
      <c r="G851" s="53">
        <v>0</v>
      </c>
      <c r="H851" s="54">
        <v>478284</v>
      </c>
      <c r="I851" s="52">
        <v>500000</v>
      </c>
    </row>
    <row r="852" spans="1:9" ht="12.95" hidden="1" customHeight="1" x14ac:dyDescent="0.25">
      <c r="A852" s="50" t="s">
        <v>3017</v>
      </c>
      <c r="B852" s="51" t="s">
        <v>3018</v>
      </c>
      <c r="C852" s="55" t="s">
        <v>109</v>
      </c>
      <c r="D852" s="52">
        <v>305084</v>
      </c>
      <c r="E852" s="52">
        <v>15137</v>
      </c>
      <c r="F852" s="52">
        <v>179</v>
      </c>
      <c r="G852" s="53">
        <v>15316</v>
      </c>
      <c r="H852" s="54">
        <v>179600</v>
      </c>
      <c r="I852" s="52">
        <v>500000</v>
      </c>
    </row>
    <row r="853" spans="1:9" ht="12.95" hidden="1" customHeight="1" x14ac:dyDescent="0.25">
      <c r="A853" s="50" t="s">
        <v>8087</v>
      </c>
      <c r="B853" s="51" t="s">
        <v>6586</v>
      </c>
      <c r="C853" s="55" t="s">
        <v>109</v>
      </c>
      <c r="D853" s="52">
        <v>301648</v>
      </c>
      <c r="E853" s="52">
        <v>0</v>
      </c>
      <c r="F853" s="52">
        <v>0</v>
      </c>
      <c r="G853" s="53">
        <v>0</v>
      </c>
      <c r="H853" s="54">
        <v>198352</v>
      </c>
      <c r="I853" s="52">
        <v>500000</v>
      </c>
    </row>
    <row r="854" spans="1:9" ht="12.95" hidden="1" customHeight="1" x14ac:dyDescent="0.25">
      <c r="A854" s="50" t="s">
        <v>8088</v>
      </c>
      <c r="B854" s="51" t="s">
        <v>4041</v>
      </c>
      <c r="C854" s="55" t="s">
        <v>80</v>
      </c>
      <c r="D854" s="52">
        <v>276618</v>
      </c>
      <c r="E854" s="52">
        <v>0</v>
      </c>
      <c r="F854" s="52">
        <v>0</v>
      </c>
      <c r="G854" s="53">
        <v>0</v>
      </c>
      <c r="H854" s="54">
        <v>223382</v>
      </c>
      <c r="I854" s="52">
        <v>500000</v>
      </c>
    </row>
    <row r="855" spans="1:9" ht="12.95" hidden="1" customHeight="1" x14ac:dyDescent="0.25">
      <c r="A855" s="50" t="s">
        <v>3081</v>
      </c>
      <c r="B855" s="51" t="s">
        <v>4421</v>
      </c>
      <c r="C855" s="55" t="s">
        <v>37</v>
      </c>
      <c r="D855" s="52">
        <v>61344</v>
      </c>
      <c r="E855" s="52">
        <v>3973</v>
      </c>
      <c r="F855" s="52">
        <v>81</v>
      </c>
      <c r="G855" s="53">
        <v>4054</v>
      </c>
      <c r="H855" s="54">
        <v>434602</v>
      </c>
      <c r="I855" s="52">
        <v>500000</v>
      </c>
    </row>
    <row r="856" spans="1:9" ht="12.95" hidden="1" customHeight="1" x14ac:dyDescent="0.25">
      <c r="A856" s="50" t="s">
        <v>3118</v>
      </c>
      <c r="B856" s="51" t="s">
        <v>7379</v>
      </c>
      <c r="C856" s="55" t="s">
        <v>524</v>
      </c>
      <c r="D856" s="52">
        <v>293556</v>
      </c>
      <c r="E856" s="52">
        <v>14347</v>
      </c>
      <c r="F856" s="52">
        <v>168</v>
      </c>
      <c r="G856" s="53">
        <v>14515</v>
      </c>
      <c r="H856" s="54">
        <v>191929</v>
      </c>
      <c r="I856" s="52">
        <v>500000</v>
      </c>
    </row>
    <row r="857" spans="1:9" ht="12.95" hidden="1" customHeight="1" x14ac:dyDescent="0.25">
      <c r="A857" s="50" t="s">
        <v>8089</v>
      </c>
      <c r="B857" s="51" t="s">
        <v>5056</v>
      </c>
      <c r="C857" s="55" t="s">
        <v>99</v>
      </c>
      <c r="D857" s="52">
        <v>310132</v>
      </c>
      <c r="E857" s="52">
        <v>0</v>
      </c>
      <c r="F857" s="52">
        <v>0</v>
      </c>
      <c r="G857" s="53">
        <v>0</v>
      </c>
      <c r="H857" s="54">
        <v>189868</v>
      </c>
      <c r="I857" s="52">
        <v>500000</v>
      </c>
    </row>
    <row r="858" spans="1:9" ht="12.95" hidden="1" customHeight="1" x14ac:dyDescent="0.25">
      <c r="A858" s="50" t="s">
        <v>3179</v>
      </c>
      <c r="B858" s="51" t="s">
        <v>5446</v>
      </c>
      <c r="C858" s="55" t="s">
        <v>23</v>
      </c>
      <c r="D858" s="52">
        <v>376995</v>
      </c>
      <c r="E858" s="52">
        <v>18660</v>
      </c>
      <c r="F858" s="52">
        <v>219</v>
      </c>
      <c r="G858" s="52">
        <v>18879</v>
      </c>
      <c r="H858" s="54">
        <v>104126</v>
      </c>
      <c r="I858" s="52">
        <v>500000</v>
      </c>
    </row>
    <row r="859" spans="1:9" ht="12.95" hidden="1" customHeight="1" x14ac:dyDescent="0.25">
      <c r="A859" s="50" t="s">
        <v>3208</v>
      </c>
      <c r="B859" s="51" t="s">
        <v>4053</v>
      </c>
      <c r="C859" s="55" t="s">
        <v>80</v>
      </c>
      <c r="D859" s="52">
        <v>246937</v>
      </c>
      <c r="E859" s="52">
        <v>14884</v>
      </c>
      <c r="F859" s="52">
        <v>132</v>
      </c>
      <c r="G859" s="53">
        <v>15016</v>
      </c>
      <c r="H859" s="54">
        <v>238047</v>
      </c>
      <c r="I859" s="52">
        <v>500000</v>
      </c>
    </row>
    <row r="860" spans="1:9" ht="12.95" hidden="1" customHeight="1" x14ac:dyDescent="0.25">
      <c r="A860" s="50" t="s">
        <v>8090</v>
      </c>
      <c r="B860" s="51" t="s">
        <v>4720</v>
      </c>
      <c r="C860" s="55" t="s">
        <v>93</v>
      </c>
      <c r="D860" s="52">
        <v>43064</v>
      </c>
      <c r="E860" s="52">
        <v>0</v>
      </c>
      <c r="F860" s="52">
        <v>0</v>
      </c>
      <c r="G860" s="53">
        <v>0</v>
      </c>
      <c r="H860" s="54">
        <v>456936</v>
      </c>
      <c r="I860" s="52">
        <v>500000</v>
      </c>
    </row>
    <row r="861" spans="1:9" ht="12.95" hidden="1" customHeight="1" x14ac:dyDescent="0.25">
      <c r="A861" s="50" t="s">
        <v>8091</v>
      </c>
      <c r="B861" s="51" t="s">
        <v>6654</v>
      </c>
      <c r="C861" s="55" t="s">
        <v>40</v>
      </c>
      <c r="D861" s="52">
        <v>457913</v>
      </c>
      <c r="E861" s="52">
        <v>0</v>
      </c>
      <c r="F861" s="52">
        <v>0</v>
      </c>
      <c r="G861" s="52">
        <v>0</v>
      </c>
      <c r="H861" s="54">
        <v>42087</v>
      </c>
      <c r="I861" s="52">
        <v>500000</v>
      </c>
    </row>
    <row r="862" spans="1:9" ht="12.95" hidden="1" customHeight="1" x14ac:dyDescent="0.25">
      <c r="A862" s="50" t="s">
        <v>8092</v>
      </c>
      <c r="B862" s="51" t="s">
        <v>6941</v>
      </c>
      <c r="C862" s="55" t="s">
        <v>92</v>
      </c>
      <c r="D862" s="52">
        <v>9311</v>
      </c>
      <c r="E862" s="52">
        <v>0</v>
      </c>
      <c r="F862" s="52">
        <v>0</v>
      </c>
      <c r="G862" s="52">
        <v>0</v>
      </c>
      <c r="H862" s="54">
        <v>490689</v>
      </c>
      <c r="I862" s="52">
        <v>500000</v>
      </c>
    </row>
    <row r="863" spans="1:9" ht="12.95" hidden="1" customHeight="1" x14ac:dyDescent="0.25">
      <c r="A863" s="50" t="s">
        <v>8093</v>
      </c>
      <c r="B863" s="51" t="s">
        <v>6942</v>
      </c>
      <c r="C863" s="55" t="s">
        <v>92</v>
      </c>
      <c r="D863" s="52">
        <v>285840</v>
      </c>
      <c r="E863" s="52">
        <v>0</v>
      </c>
      <c r="F863" s="52">
        <v>0</v>
      </c>
      <c r="G863" s="53">
        <v>0</v>
      </c>
      <c r="H863" s="54">
        <v>214160</v>
      </c>
      <c r="I863" s="52">
        <v>500000</v>
      </c>
    </row>
    <row r="864" spans="1:9" ht="12.95" hidden="1" customHeight="1" x14ac:dyDescent="0.25">
      <c r="A864" s="50" t="s">
        <v>3242</v>
      </c>
      <c r="B864" s="51" t="s">
        <v>5684</v>
      </c>
      <c r="C864" s="55" t="s">
        <v>529</v>
      </c>
      <c r="D864" s="52">
        <v>435854</v>
      </c>
      <c r="E864" s="52">
        <v>31375</v>
      </c>
      <c r="F864" s="52">
        <v>262</v>
      </c>
      <c r="G864" s="52">
        <v>31637</v>
      </c>
      <c r="H864" s="54">
        <v>32509</v>
      </c>
      <c r="I864" s="52">
        <v>500000</v>
      </c>
    </row>
    <row r="865" spans="1:9" ht="12.95" hidden="1" customHeight="1" x14ac:dyDescent="0.25">
      <c r="A865" s="50" t="s">
        <v>8094</v>
      </c>
      <c r="B865" s="51" t="s">
        <v>4059</v>
      </c>
      <c r="C865" s="55" t="s">
        <v>80</v>
      </c>
      <c r="D865" s="52">
        <v>140086</v>
      </c>
      <c r="E865" s="52">
        <v>0</v>
      </c>
      <c r="F865" s="52">
        <v>0</v>
      </c>
      <c r="G865" s="52">
        <v>0</v>
      </c>
      <c r="H865" s="54">
        <v>359914</v>
      </c>
      <c r="I865" s="52">
        <v>500000</v>
      </c>
    </row>
    <row r="866" spans="1:9" ht="12.95" hidden="1" customHeight="1" x14ac:dyDescent="0.25">
      <c r="A866" s="50" t="s">
        <v>8095</v>
      </c>
      <c r="B866" s="51" t="s">
        <v>6299</v>
      </c>
      <c r="C866" s="55" t="s">
        <v>308</v>
      </c>
      <c r="D866" s="52">
        <v>164488</v>
      </c>
      <c r="E866" s="52">
        <v>0</v>
      </c>
      <c r="F866" s="52">
        <v>0</v>
      </c>
      <c r="G866" s="53">
        <v>0</v>
      </c>
      <c r="H866" s="54">
        <v>335512</v>
      </c>
      <c r="I866" s="52">
        <v>500000</v>
      </c>
    </row>
    <row r="867" spans="1:9" ht="12.95" hidden="1" customHeight="1" x14ac:dyDescent="0.25">
      <c r="A867" s="50" t="s">
        <v>8096</v>
      </c>
      <c r="B867" s="51" t="s">
        <v>6478</v>
      </c>
      <c r="C867" s="55" t="s">
        <v>66</v>
      </c>
      <c r="D867" s="52">
        <v>71186</v>
      </c>
      <c r="E867" s="52">
        <v>0</v>
      </c>
      <c r="F867" s="52">
        <v>0</v>
      </c>
      <c r="G867" s="53">
        <v>0</v>
      </c>
      <c r="H867" s="54">
        <v>428814</v>
      </c>
      <c r="I867" s="52">
        <v>500000</v>
      </c>
    </row>
    <row r="868" spans="1:9" ht="12.95" hidden="1" customHeight="1" x14ac:dyDescent="0.25">
      <c r="A868" s="50" t="s">
        <v>8097</v>
      </c>
      <c r="B868" s="51" t="s">
        <v>6479</v>
      </c>
      <c r="C868" s="55" t="s">
        <v>66</v>
      </c>
      <c r="D868" s="52">
        <v>175624</v>
      </c>
      <c r="E868" s="52">
        <v>0</v>
      </c>
      <c r="F868" s="52">
        <v>0</v>
      </c>
      <c r="G868" s="53">
        <v>0</v>
      </c>
      <c r="H868" s="54">
        <v>324376</v>
      </c>
      <c r="I868" s="52">
        <v>500000</v>
      </c>
    </row>
    <row r="869" spans="1:9" ht="12.95" hidden="1" customHeight="1" x14ac:dyDescent="0.25">
      <c r="A869" s="50" t="s">
        <v>8098</v>
      </c>
      <c r="B869" s="51" t="s">
        <v>6480</v>
      </c>
      <c r="C869" s="55" t="s">
        <v>66</v>
      </c>
      <c r="D869" s="52">
        <v>345358</v>
      </c>
      <c r="E869" s="52">
        <v>0</v>
      </c>
      <c r="F869" s="52">
        <v>0</v>
      </c>
      <c r="G869" s="53">
        <v>0</v>
      </c>
      <c r="H869" s="54">
        <v>154642</v>
      </c>
      <c r="I869" s="52">
        <v>500000</v>
      </c>
    </row>
    <row r="870" spans="1:9" ht="12.95" hidden="1" customHeight="1" x14ac:dyDescent="0.25">
      <c r="A870" s="50" t="s">
        <v>8099</v>
      </c>
      <c r="B870" s="51" t="s">
        <v>5057</v>
      </c>
      <c r="C870" s="55" t="s">
        <v>99</v>
      </c>
      <c r="D870" s="52">
        <v>120421</v>
      </c>
      <c r="E870" s="52">
        <v>0</v>
      </c>
      <c r="F870" s="52">
        <v>0</v>
      </c>
      <c r="G870" s="52">
        <v>0</v>
      </c>
      <c r="H870" s="54">
        <v>379579</v>
      </c>
      <c r="I870" s="52">
        <v>500000</v>
      </c>
    </row>
    <row r="871" spans="1:9" ht="12.95" hidden="1" customHeight="1" x14ac:dyDescent="0.25">
      <c r="A871" s="50" t="s">
        <v>8100</v>
      </c>
      <c r="B871" s="51" t="s">
        <v>6191</v>
      </c>
      <c r="C871" s="55" t="s">
        <v>130</v>
      </c>
      <c r="D871" s="52">
        <v>73618</v>
      </c>
      <c r="E871" s="52">
        <v>0</v>
      </c>
      <c r="F871" s="52">
        <v>0</v>
      </c>
      <c r="G871" s="53">
        <v>0</v>
      </c>
      <c r="H871" s="54">
        <v>426382</v>
      </c>
      <c r="I871" s="52">
        <v>500000</v>
      </c>
    </row>
    <row r="872" spans="1:9" ht="12.95" hidden="1" customHeight="1" x14ac:dyDescent="0.25">
      <c r="A872" s="50" t="s">
        <v>8101</v>
      </c>
      <c r="B872" s="51" t="s">
        <v>5583</v>
      </c>
      <c r="C872" s="55" t="s">
        <v>1220</v>
      </c>
      <c r="D872" s="52">
        <v>8729</v>
      </c>
      <c r="E872" s="52">
        <v>0</v>
      </c>
      <c r="F872" s="52">
        <v>0</v>
      </c>
      <c r="G872" s="53">
        <v>0</v>
      </c>
      <c r="H872" s="54">
        <v>491271</v>
      </c>
      <c r="I872" s="52">
        <v>500000</v>
      </c>
    </row>
    <row r="873" spans="1:9" ht="12.95" hidden="1" customHeight="1" x14ac:dyDescent="0.25">
      <c r="A873" s="50" t="s">
        <v>8102</v>
      </c>
      <c r="B873" s="51" t="s">
        <v>5397</v>
      </c>
      <c r="C873" s="55" t="s">
        <v>199</v>
      </c>
      <c r="D873" s="52">
        <v>10234</v>
      </c>
      <c r="E873" s="52">
        <v>0</v>
      </c>
      <c r="F873" s="52">
        <v>0</v>
      </c>
      <c r="G873" s="53">
        <v>0</v>
      </c>
      <c r="H873" s="54">
        <v>489766</v>
      </c>
      <c r="I873" s="52">
        <v>500000</v>
      </c>
    </row>
    <row r="874" spans="1:9" ht="12.95" hidden="1" customHeight="1" x14ac:dyDescent="0.25">
      <c r="A874" s="50" t="s">
        <v>8103</v>
      </c>
      <c r="B874" s="51" t="s">
        <v>6192</v>
      </c>
      <c r="C874" s="55" t="s">
        <v>130</v>
      </c>
      <c r="D874" s="52">
        <v>6833</v>
      </c>
      <c r="E874" s="52">
        <v>0</v>
      </c>
      <c r="F874" s="52">
        <v>0</v>
      </c>
      <c r="G874" s="53">
        <v>0</v>
      </c>
      <c r="H874" s="54">
        <v>493167</v>
      </c>
      <c r="I874" s="52">
        <v>500000</v>
      </c>
    </row>
    <row r="875" spans="1:9" ht="12.95" hidden="1" customHeight="1" x14ac:dyDescent="0.25">
      <c r="A875" s="50" t="s">
        <v>8104</v>
      </c>
      <c r="B875" s="51" t="s">
        <v>5526</v>
      </c>
      <c r="C875" s="55" t="s">
        <v>313</v>
      </c>
      <c r="D875" s="52">
        <v>452941</v>
      </c>
      <c r="E875" s="52">
        <v>0</v>
      </c>
      <c r="F875" s="52">
        <v>0</v>
      </c>
      <c r="G875" s="53">
        <v>0</v>
      </c>
      <c r="H875" s="54">
        <v>47059</v>
      </c>
      <c r="I875" s="52">
        <v>500000</v>
      </c>
    </row>
    <row r="876" spans="1:9" ht="12.95" hidden="1" customHeight="1" x14ac:dyDescent="0.25">
      <c r="A876" s="50" t="s">
        <v>8105</v>
      </c>
      <c r="B876" s="51" t="s">
        <v>6482</v>
      </c>
      <c r="C876" s="55" t="s">
        <v>66</v>
      </c>
      <c r="D876" s="52">
        <v>385652</v>
      </c>
      <c r="E876" s="52">
        <v>0</v>
      </c>
      <c r="F876" s="52">
        <v>0</v>
      </c>
      <c r="G876" s="53">
        <v>0</v>
      </c>
      <c r="H876" s="54">
        <v>114348</v>
      </c>
      <c r="I876" s="52">
        <v>500000</v>
      </c>
    </row>
    <row r="877" spans="1:9" ht="12.95" hidden="1" customHeight="1" x14ac:dyDescent="0.25">
      <c r="A877" s="50" t="s">
        <v>8106</v>
      </c>
      <c r="B877" s="51" t="s">
        <v>6947</v>
      </c>
      <c r="C877" s="55" t="s">
        <v>92</v>
      </c>
      <c r="D877" s="52">
        <v>422034</v>
      </c>
      <c r="E877" s="52">
        <v>0</v>
      </c>
      <c r="F877" s="52">
        <v>0</v>
      </c>
      <c r="G877" s="53">
        <v>0</v>
      </c>
      <c r="H877" s="54">
        <v>77966</v>
      </c>
      <c r="I877" s="52">
        <v>500000</v>
      </c>
    </row>
    <row r="878" spans="1:9" ht="12.95" hidden="1" customHeight="1" x14ac:dyDescent="0.25">
      <c r="A878" s="50" t="s">
        <v>3278</v>
      </c>
      <c r="B878" s="51" t="s">
        <v>3279</v>
      </c>
      <c r="C878" s="55" t="s">
        <v>130</v>
      </c>
      <c r="D878" s="52">
        <v>294534</v>
      </c>
      <c r="E878" s="52">
        <v>14173</v>
      </c>
      <c r="F878" s="52">
        <v>164</v>
      </c>
      <c r="G878" s="53">
        <v>14337</v>
      </c>
      <c r="H878" s="54">
        <v>191129</v>
      </c>
      <c r="I878" s="52">
        <v>500000</v>
      </c>
    </row>
    <row r="879" spans="1:9" ht="12.95" hidden="1" customHeight="1" x14ac:dyDescent="0.25">
      <c r="A879" s="50" t="s">
        <v>3282</v>
      </c>
      <c r="B879" s="51" t="s">
        <v>4723</v>
      </c>
      <c r="C879" s="55" t="s">
        <v>93</v>
      </c>
      <c r="D879" s="52">
        <v>158225</v>
      </c>
      <c r="E879" s="52">
        <v>8058</v>
      </c>
      <c r="F879" s="52">
        <v>96</v>
      </c>
      <c r="G879" s="53">
        <v>8154</v>
      </c>
      <c r="H879" s="54">
        <v>333621</v>
      </c>
      <c r="I879" s="52">
        <v>500000</v>
      </c>
    </row>
    <row r="880" spans="1:9" ht="12.95" hidden="1" customHeight="1" x14ac:dyDescent="0.25">
      <c r="A880" s="50" t="s">
        <v>8107</v>
      </c>
      <c r="B880" s="51" t="s">
        <v>6193</v>
      </c>
      <c r="C880" s="55" t="s">
        <v>130</v>
      </c>
      <c r="D880" s="52">
        <v>39503</v>
      </c>
      <c r="E880" s="52">
        <v>0</v>
      </c>
      <c r="F880" s="52">
        <v>0</v>
      </c>
      <c r="G880" s="53">
        <v>0</v>
      </c>
      <c r="H880" s="54">
        <v>460497</v>
      </c>
      <c r="I880" s="52">
        <v>500000</v>
      </c>
    </row>
    <row r="881" spans="1:9" ht="12.95" hidden="1" customHeight="1" x14ac:dyDescent="0.25">
      <c r="A881" s="50" t="s">
        <v>8108</v>
      </c>
      <c r="B881" s="51" t="s">
        <v>6008</v>
      </c>
      <c r="C881" s="55" t="s">
        <v>32</v>
      </c>
      <c r="D881" s="52">
        <v>391740</v>
      </c>
      <c r="E881" s="52">
        <v>0</v>
      </c>
      <c r="F881" s="52">
        <v>0</v>
      </c>
      <c r="G881" s="53">
        <v>0</v>
      </c>
      <c r="H881" s="54">
        <v>108260</v>
      </c>
      <c r="I881" s="52">
        <v>500000</v>
      </c>
    </row>
    <row r="882" spans="1:9" ht="12.95" hidden="1" customHeight="1" x14ac:dyDescent="0.25">
      <c r="A882" s="50" t="s">
        <v>8109</v>
      </c>
      <c r="B882" s="51" t="s">
        <v>6483</v>
      </c>
      <c r="C882" s="55" t="s">
        <v>66</v>
      </c>
      <c r="D882" s="52">
        <v>134117</v>
      </c>
      <c r="E882" s="52">
        <v>0</v>
      </c>
      <c r="F882" s="52">
        <v>0</v>
      </c>
      <c r="G882" s="53">
        <v>0</v>
      </c>
      <c r="H882" s="54">
        <v>365883</v>
      </c>
      <c r="I882" s="52">
        <v>500000</v>
      </c>
    </row>
    <row r="883" spans="1:9" ht="12.95" hidden="1" customHeight="1" x14ac:dyDescent="0.25">
      <c r="A883" s="50" t="s">
        <v>8110</v>
      </c>
      <c r="B883" s="51" t="s">
        <v>4063</v>
      </c>
      <c r="C883" s="55" t="s">
        <v>80</v>
      </c>
      <c r="D883" s="52">
        <v>207297</v>
      </c>
      <c r="E883" s="52">
        <v>0</v>
      </c>
      <c r="F883" s="52">
        <v>0</v>
      </c>
      <c r="G883" s="53">
        <v>0</v>
      </c>
      <c r="H883" s="54">
        <v>292703</v>
      </c>
      <c r="I883" s="52">
        <v>500000</v>
      </c>
    </row>
    <row r="884" spans="1:9" ht="12.95" hidden="1" customHeight="1" x14ac:dyDescent="0.25">
      <c r="A884" s="50" t="s">
        <v>8111</v>
      </c>
      <c r="B884" s="51" t="s">
        <v>5303</v>
      </c>
      <c r="C884" s="55" t="s">
        <v>125</v>
      </c>
      <c r="D884" s="52">
        <v>454539</v>
      </c>
      <c r="E884" s="52">
        <v>0</v>
      </c>
      <c r="F884" s="52">
        <v>0</v>
      </c>
      <c r="G884" s="52">
        <v>0</v>
      </c>
      <c r="H884" s="54">
        <v>45461</v>
      </c>
      <c r="I884" s="52">
        <v>500000</v>
      </c>
    </row>
    <row r="885" spans="1:9" ht="12.95" hidden="1" customHeight="1" x14ac:dyDescent="0.25">
      <c r="A885" s="50" t="s">
        <v>8112</v>
      </c>
      <c r="B885" s="51" t="s">
        <v>7091</v>
      </c>
      <c r="C885" s="55" t="s">
        <v>490</v>
      </c>
      <c r="D885" s="52">
        <v>142286</v>
      </c>
      <c r="E885" s="52">
        <v>0</v>
      </c>
      <c r="F885" s="52">
        <v>0</v>
      </c>
      <c r="G885" s="52">
        <v>0</v>
      </c>
      <c r="H885" s="54">
        <v>357714</v>
      </c>
      <c r="I885" s="52">
        <v>500000</v>
      </c>
    </row>
    <row r="886" spans="1:9" ht="12.95" hidden="1" customHeight="1" x14ac:dyDescent="0.25">
      <c r="A886" s="50" t="s">
        <v>8113</v>
      </c>
      <c r="B886" s="51" t="s">
        <v>7092</v>
      </c>
      <c r="C886" s="55" t="s">
        <v>490</v>
      </c>
      <c r="D886" s="52">
        <v>151393</v>
      </c>
      <c r="E886" s="52">
        <v>0</v>
      </c>
      <c r="F886" s="52">
        <v>0</v>
      </c>
      <c r="G886" s="53">
        <v>0</v>
      </c>
      <c r="H886" s="54">
        <v>348607</v>
      </c>
      <c r="I886" s="52">
        <v>500000</v>
      </c>
    </row>
    <row r="887" spans="1:9" ht="12.95" hidden="1" customHeight="1" x14ac:dyDescent="0.25">
      <c r="A887" s="50" t="s">
        <v>8114</v>
      </c>
      <c r="B887" s="51" t="s">
        <v>7068</v>
      </c>
      <c r="C887" s="55" t="s">
        <v>196</v>
      </c>
      <c r="D887" s="52">
        <v>3070</v>
      </c>
      <c r="E887" s="52">
        <v>0</v>
      </c>
      <c r="F887" s="52">
        <v>0</v>
      </c>
      <c r="G887" s="53">
        <v>0</v>
      </c>
      <c r="H887" s="54">
        <v>496930</v>
      </c>
      <c r="I887" s="52">
        <v>500000</v>
      </c>
    </row>
    <row r="888" spans="1:9" ht="12.95" hidden="1" customHeight="1" x14ac:dyDescent="0.25">
      <c r="A888" s="50" t="s">
        <v>8115</v>
      </c>
      <c r="B888" s="51" t="s">
        <v>7073</v>
      </c>
      <c r="C888" s="55" t="s">
        <v>196</v>
      </c>
      <c r="D888" s="52">
        <v>79436</v>
      </c>
      <c r="E888" s="52">
        <v>0</v>
      </c>
      <c r="F888" s="52">
        <v>0</v>
      </c>
      <c r="G888" s="53">
        <v>0</v>
      </c>
      <c r="H888" s="54">
        <v>420564</v>
      </c>
      <c r="I888" s="52">
        <v>500000</v>
      </c>
    </row>
    <row r="889" spans="1:9" ht="12.95" hidden="1" customHeight="1" x14ac:dyDescent="0.25">
      <c r="A889" s="50" t="s">
        <v>3315</v>
      </c>
      <c r="B889" s="51" t="s">
        <v>3316</v>
      </c>
      <c r="C889" s="55" t="s">
        <v>96</v>
      </c>
      <c r="D889" s="52">
        <v>185814</v>
      </c>
      <c r="E889" s="52">
        <v>8945</v>
      </c>
      <c r="F889" s="52">
        <v>104</v>
      </c>
      <c r="G889" s="53">
        <v>9049</v>
      </c>
      <c r="H889" s="54">
        <v>305137</v>
      </c>
      <c r="I889" s="52">
        <v>500000</v>
      </c>
    </row>
    <row r="890" spans="1:9" ht="12.95" hidden="1" customHeight="1" x14ac:dyDescent="0.25">
      <c r="A890" s="50" t="s">
        <v>8116</v>
      </c>
      <c r="B890" s="51" t="s">
        <v>6951</v>
      </c>
      <c r="C890" s="55" t="s">
        <v>92</v>
      </c>
      <c r="D890" s="52">
        <v>17734</v>
      </c>
      <c r="E890" s="52">
        <v>0</v>
      </c>
      <c r="F890" s="52">
        <v>0</v>
      </c>
      <c r="G890" s="53">
        <v>0</v>
      </c>
      <c r="H890" s="54">
        <v>482266</v>
      </c>
      <c r="I890" s="52">
        <v>500000</v>
      </c>
    </row>
    <row r="891" spans="1:9" ht="12.95" hidden="1" customHeight="1" x14ac:dyDescent="0.25">
      <c r="A891" s="50" t="s">
        <v>8117</v>
      </c>
      <c r="B891" s="51" t="s">
        <v>5225</v>
      </c>
      <c r="C891" s="55" t="s">
        <v>63</v>
      </c>
      <c r="D891" s="52">
        <v>422403</v>
      </c>
      <c r="E891" s="52">
        <v>0</v>
      </c>
      <c r="F891" s="52">
        <v>0</v>
      </c>
      <c r="G891" s="53">
        <v>0</v>
      </c>
      <c r="H891" s="54">
        <v>77597</v>
      </c>
      <c r="I891" s="52">
        <v>500000</v>
      </c>
    </row>
    <row r="892" spans="1:9" ht="12.95" hidden="1" customHeight="1" x14ac:dyDescent="0.25">
      <c r="A892" s="50" t="s">
        <v>8118</v>
      </c>
      <c r="B892" s="51" t="s">
        <v>6195</v>
      </c>
      <c r="C892" s="55" t="s">
        <v>130</v>
      </c>
      <c r="D892" s="52">
        <v>107854</v>
      </c>
      <c r="E892" s="52">
        <v>0</v>
      </c>
      <c r="F892" s="52">
        <v>0</v>
      </c>
      <c r="G892" s="53">
        <v>0</v>
      </c>
      <c r="H892" s="54">
        <v>392146</v>
      </c>
      <c r="I892" s="52">
        <v>500000</v>
      </c>
    </row>
    <row r="893" spans="1:9" ht="12.95" hidden="1" customHeight="1" x14ac:dyDescent="0.25">
      <c r="A893" s="50" t="s">
        <v>8119</v>
      </c>
      <c r="B893" s="51" t="s">
        <v>5398</v>
      </c>
      <c r="C893" s="55" t="s">
        <v>199</v>
      </c>
      <c r="D893" s="52">
        <v>46106</v>
      </c>
      <c r="E893" s="52">
        <v>0</v>
      </c>
      <c r="F893" s="52">
        <v>0</v>
      </c>
      <c r="G893" s="53">
        <v>0</v>
      </c>
      <c r="H893" s="54">
        <v>453894</v>
      </c>
      <c r="I893" s="52">
        <v>500000</v>
      </c>
    </row>
    <row r="894" spans="1:9" ht="12.95" hidden="1" customHeight="1" x14ac:dyDescent="0.25">
      <c r="A894" s="50" t="s">
        <v>8120</v>
      </c>
      <c r="B894" s="51" t="s">
        <v>4548</v>
      </c>
      <c r="C894" s="55" t="s">
        <v>378</v>
      </c>
      <c r="D894" s="52">
        <v>34289</v>
      </c>
      <c r="E894" s="52">
        <v>0</v>
      </c>
      <c r="F894" s="52">
        <v>0</v>
      </c>
      <c r="G894" s="53">
        <v>0</v>
      </c>
      <c r="H894" s="54">
        <v>465711</v>
      </c>
      <c r="I894" s="52">
        <v>500000</v>
      </c>
    </row>
    <row r="895" spans="1:9" ht="12.95" hidden="1" customHeight="1" x14ac:dyDescent="0.25">
      <c r="A895" s="50" t="s">
        <v>8121</v>
      </c>
      <c r="B895" s="51" t="s">
        <v>6196</v>
      </c>
      <c r="C895" s="55" t="s">
        <v>130</v>
      </c>
      <c r="D895" s="52">
        <v>146812</v>
      </c>
      <c r="E895" s="52">
        <v>0</v>
      </c>
      <c r="F895" s="52">
        <v>0</v>
      </c>
      <c r="G895" s="52">
        <v>0</v>
      </c>
      <c r="H895" s="54">
        <v>353188</v>
      </c>
      <c r="I895" s="52">
        <v>500000</v>
      </c>
    </row>
    <row r="896" spans="1:9" ht="12.95" hidden="1" customHeight="1" x14ac:dyDescent="0.25">
      <c r="A896" s="50" t="s">
        <v>3339</v>
      </c>
      <c r="B896" s="51" t="s">
        <v>3340</v>
      </c>
      <c r="C896" s="55" t="s">
        <v>524</v>
      </c>
      <c r="D896" s="52">
        <v>341449</v>
      </c>
      <c r="E896" s="52">
        <v>16554</v>
      </c>
      <c r="F896" s="52">
        <v>192</v>
      </c>
      <c r="G896" s="53">
        <v>16746</v>
      </c>
      <c r="H896" s="54">
        <v>141805</v>
      </c>
      <c r="I896" s="52">
        <v>500000</v>
      </c>
    </row>
    <row r="897" spans="1:9" ht="12.95" hidden="1" customHeight="1" x14ac:dyDescent="0.25">
      <c r="A897" s="50" t="s">
        <v>8122</v>
      </c>
      <c r="B897" s="51" t="s">
        <v>6489</v>
      </c>
      <c r="C897" s="55" t="s">
        <v>66</v>
      </c>
      <c r="D897" s="52">
        <v>75704</v>
      </c>
      <c r="E897" s="52">
        <v>0</v>
      </c>
      <c r="F897" s="52">
        <v>0</v>
      </c>
      <c r="G897" s="53">
        <v>0</v>
      </c>
      <c r="H897" s="54">
        <v>424296</v>
      </c>
      <c r="I897" s="52">
        <v>500000</v>
      </c>
    </row>
    <row r="898" spans="1:9" ht="12.95" hidden="1" customHeight="1" x14ac:dyDescent="0.25">
      <c r="A898" s="50" t="s">
        <v>8123</v>
      </c>
      <c r="B898" s="51" t="s">
        <v>6011</v>
      </c>
      <c r="C898" s="55" t="s">
        <v>32</v>
      </c>
      <c r="D898" s="52">
        <v>22752</v>
      </c>
      <c r="E898" s="52">
        <v>0</v>
      </c>
      <c r="F898" s="52">
        <v>0</v>
      </c>
      <c r="G898" s="53">
        <v>0</v>
      </c>
      <c r="H898" s="54">
        <v>477248</v>
      </c>
      <c r="I898" s="52">
        <v>500000</v>
      </c>
    </row>
    <row r="899" spans="1:9" ht="12.95" hidden="1" customHeight="1" x14ac:dyDescent="0.25">
      <c r="A899" s="50" t="s">
        <v>8124</v>
      </c>
      <c r="B899" s="51" t="s">
        <v>6758</v>
      </c>
      <c r="C899" s="55" t="s">
        <v>96</v>
      </c>
      <c r="D899" s="52">
        <v>112124</v>
      </c>
      <c r="E899" s="52">
        <v>0</v>
      </c>
      <c r="F899" s="52">
        <v>0</v>
      </c>
      <c r="G899" s="53">
        <v>0</v>
      </c>
      <c r="H899" s="54">
        <v>387876</v>
      </c>
      <c r="I899" s="52">
        <v>500000</v>
      </c>
    </row>
    <row r="900" spans="1:9" ht="12.95" hidden="1" customHeight="1" x14ac:dyDescent="0.25">
      <c r="A900" s="50" t="s">
        <v>8125</v>
      </c>
      <c r="B900" s="51" t="s">
        <v>5512</v>
      </c>
      <c r="C900" s="55" t="s">
        <v>48</v>
      </c>
      <c r="D900" s="52">
        <v>42191</v>
      </c>
      <c r="E900" s="52">
        <v>0</v>
      </c>
      <c r="F900" s="52">
        <v>0</v>
      </c>
      <c r="G900" s="53">
        <v>0</v>
      </c>
      <c r="H900" s="54">
        <v>457809</v>
      </c>
      <c r="I900" s="52">
        <v>500000</v>
      </c>
    </row>
    <row r="901" spans="1:9" ht="12.95" hidden="1" customHeight="1" x14ac:dyDescent="0.25">
      <c r="A901" s="50" t="s">
        <v>8126</v>
      </c>
      <c r="B901" s="51" t="s">
        <v>7076</v>
      </c>
      <c r="C901" s="55" t="s">
        <v>196</v>
      </c>
      <c r="D901" s="52">
        <v>47516</v>
      </c>
      <c r="E901" s="52">
        <v>0</v>
      </c>
      <c r="F901" s="52">
        <v>0</v>
      </c>
      <c r="G901" s="53">
        <v>0</v>
      </c>
      <c r="H901" s="54">
        <v>452484</v>
      </c>
      <c r="I901" s="52">
        <v>500000</v>
      </c>
    </row>
    <row r="902" spans="1:9" ht="12.95" hidden="1" customHeight="1" x14ac:dyDescent="0.25">
      <c r="A902" s="50" t="s">
        <v>8127</v>
      </c>
      <c r="B902" s="51" t="s">
        <v>6012</v>
      </c>
      <c r="C902" s="55" t="s">
        <v>32</v>
      </c>
      <c r="D902" s="52">
        <v>362846</v>
      </c>
      <c r="E902" s="52">
        <v>0</v>
      </c>
      <c r="F902" s="52">
        <v>0</v>
      </c>
      <c r="G902" s="52">
        <v>0</v>
      </c>
      <c r="H902" s="54">
        <v>137154</v>
      </c>
      <c r="I902" s="52">
        <v>500000</v>
      </c>
    </row>
    <row r="903" spans="1:9" ht="12.95" hidden="1" customHeight="1" x14ac:dyDescent="0.25">
      <c r="A903" s="50" t="s">
        <v>8128</v>
      </c>
      <c r="B903" s="51" t="s">
        <v>6197</v>
      </c>
      <c r="C903" s="55" t="s">
        <v>130</v>
      </c>
      <c r="D903" s="52">
        <v>120311</v>
      </c>
      <c r="E903" s="52">
        <v>0</v>
      </c>
      <c r="F903" s="52">
        <v>0</v>
      </c>
      <c r="G903" s="53">
        <v>0</v>
      </c>
      <c r="H903" s="54">
        <v>379689</v>
      </c>
      <c r="I903" s="52">
        <v>500000</v>
      </c>
    </row>
    <row r="904" spans="1:9" ht="12.95" hidden="1" customHeight="1" x14ac:dyDescent="0.25">
      <c r="A904" s="50" t="s">
        <v>8129</v>
      </c>
      <c r="B904" s="51" t="s">
        <v>5400</v>
      </c>
      <c r="C904" s="55" t="s">
        <v>199</v>
      </c>
      <c r="D904" s="52">
        <v>53380</v>
      </c>
      <c r="E904" s="52">
        <v>0</v>
      </c>
      <c r="F904" s="52">
        <v>0</v>
      </c>
      <c r="G904" s="53">
        <v>0</v>
      </c>
      <c r="H904" s="54">
        <v>446620</v>
      </c>
      <c r="I904" s="52">
        <v>500000</v>
      </c>
    </row>
    <row r="905" spans="1:9" ht="12.95" hidden="1" customHeight="1" x14ac:dyDescent="0.25">
      <c r="A905" s="50" t="s">
        <v>8130</v>
      </c>
      <c r="B905" s="51" t="s">
        <v>6013</v>
      </c>
      <c r="C905" s="55" t="s">
        <v>32</v>
      </c>
      <c r="D905" s="52">
        <v>41119</v>
      </c>
      <c r="E905" s="52">
        <v>0</v>
      </c>
      <c r="F905" s="52">
        <v>0</v>
      </c>
      <c r="G905" s="53">
        <v>0</v>
      </c>
      <c r="H905" s="54">
        <v>458881</v>
      </c>
      <c r="I905" s="52">
        <v>500000</v>
      </c>
    </row>
    <row r="906" spans="1:9" ht="12.95" hidden="1" customHeight="1" x14ac:dyDescent="0.25">
      <c r="A906" s="50" t="s">
        <v>8131</v>
      </c>
      <c r="B906" s="51" t="s">
        <v>6759</v>
      </c>
      <c r="C906" s="55" t="s">
        <v>96</v>
      </c>
      <c r="D906" s="52">
        <v>230280</v>
      </c>
      <c r="E906" s="52">
        <v>0</v>
      </c>
      <c r="F906" s="52">
        <v>0</v>
      </c>
      <c r="G906" s="53">
        <v>0</v>
      </c>
      <c r="H906" s="54">
        <v>269720</v>
      </c>
      <c r="I906" s="52">
        <v>500000</v>
      </c>
    </row>
    <row r="907" spans="1:9" ht="12.95" hidden="1" customHeight="1" x14ac:dyDescent="0.25">
      <c r="A907" s="50" t="s">
        <v>8132</v>
      </c>
      <c r="B907" s="51" t="s">
        <v>6260</v>
      </c>
      <c r="C907" s="55" t="s">
        <v>204</v>
      </c>
      <c r="D907" s="52">
        <v>87161</v>
      </c>
      <c r="E907" s="52">
        <v>0</v>
      </c>
      <c r="F907" s="52">
        <v>0</v>
      </c>
      <c r="G907" s="53">
        <v>0</v>
      </c>
      <c r="H907" s="54">
        <v>412839</v>
      </c>
      <c r="I907" s="52">
        <v>500000</v>
      </c>
    </row>
    <row r="908" spans="1:9" ht="12.95" hidden="1" customHeight="1" x14ac:dyDescent="0.25">
      <c r="A908" s="50" t="s">
        <v>8133</v>
      </c>
      <c r="B908" s="51" t="s">
        <v>5428</v>
      </c>
      <c r="C908" s="55" t="s">
        <v>69</v>
      </c>
      <c r="D908" s="52">
        <v>4013</v>
      </c>
      <c r="E908" s="52">
        <v>0</v>
      </c>
      <c r="F908" s="52">
        <v>0</v>
      </c>
      <c r="G908" s="53">
        <v>0</v>
      </c>
      <c r="H908" s="54">
        <v>495987</v>
      </c>
      <c r="I908" s="52">
        <v>500000</v>
      </c>
    </row>
    <row r="909" spans="1:9" ht="12.95" hidden="1" customHeight="1" x14ac:dyDescent="0.25">
      <c r="A909" s="50" t="s">
        <v>8134</v>
      </c>
      <c r="B909" s="51" t="s">
        <v>4199</v>
      </c>
      <c r="C909" s="55" t="s">
        <v>2971</v>
      </c>
      <c r="D909" s="52">
        <v>142919</v>
      </c>
      <c r="E909" s="52">
        <v>0</v>
      </c>
      <c r="F909" s="52">
        <v>0</v>
      </c>
      <c r="G909" s="53">
        <v>0</v>
      </c>
      <c r="H909" s="54">
        <v>357081</v>
      </c>
      <c r="I909" s="52">
        <v>500000</v>
      </c>
    </row>
    <row r="910" spans="1:9" ht="12.95" hidden="1" customHeight="1" x14ac:dyDescent="0.25">
      <c r="A910" s="50" t="s">
        <v>8135</v>
      </c>
      <c r="B910" s="51" t="s">
        <v>7248</v>
      </c>
      <c r="C910" s="55" t="s">
        <v>72</v>
      </c>
      <c r="D910" s="52">
        <v>247036</v>
      </c>
      <c r="E910" s="52">
        <v>0</v>
      </c>
      <c r="F910" s="52">
        <v>0</v>
      </c>
      <c r="G910" s="53">
        <v>0</v>
      </c>
      <c r="H910" s="54">
        <v>252964</v>
      </c>
      <c r="I910" s="52">
        <v>500000</v>
      </c>
    </row>
    <row r="911" spans="1:9" ht="12.95" hidden="1" customHeight="1" x14ac:dyDescent="0.25">
      <c r="A911" s="50" t="s">
        <v>8136</v>
      </c>
      <c r="B911" s="51" t="s">
        <v>7251</v>
      </c>
      <c r="C911" s="55" t="s">
        <v>72</v>
      </c>
      <c r="D911" s="52">
        <v>20244</v>
      </c>
      <c r="E911" s="52">
        <v>0</v>
      </c>
      <c r="F911" s="52">
        <v>0</v>
      </c>
      <c r="G911" s="53">
        <v>0</v>
      </c>
      <c r="H911" s="54">
        <v>479756</v>
      </c>
      <c r="I911" s="52">
        <v>500000</v>
      </c>
    </row>
    <row r="912" spans="1:9" ht="12.95" hidden="1" customHeight="1" x14ac:dyDescent="0.25">
      <c r="A912" s="50" t="s">
        <v>8137</v>
      </c>
      <c r="B912" s="51" t="s">
        <v>6493</v>
      </c>
      <c r="C912" s="55" t="s">
        <v>66</v>
      </c>
      <c r="D912" s="52">
        <v>123771</v>
      </c>
      <c r="E912" s="52">
        <v>0</v>
      </c>
      <c r="F912" s="52">
        <v>0</v>
      </c>
      <c r="G912" s="53">
        <v>0</v>
      </c>
      <c r="H912" s="54">
        <v>376229</v>
      </c>
      <c r="I912" s="52">
        <v>500000</v>
      </c>
    </row>
    <row r="913" spans="1:9" ht="12.95" hidden="1" customHeight="1" x14ac:dyDescent="0.25">
      <c r="A913" s="50" t="s">
        <v>8138</v>
      </c>
      <c r="B913" s="51" t="s">
        <v>5230</v>
      </c>
      <c r="C913" s="55" t="s">
        <v>63</v>
      </c>
      <c r="D913" s="52">
        <v>78563</v>
      </c>
      <c r="E913" s="52">
        <v>0</v>
      </c>
      <c r="F913" s="52">
        <v>0</v>
      </c>
      <c r="G913" s="53">
        <v>0</v>
      </c>
      <c r="H913" s="54">
        <v>421437</v>
      </c>
      <c r="I913" s="52">
        <v>500000</v>
      </c>
    </row>
    <row r="914" spans="1:9" ht="12.95" hidden="1" customHeight="1" x14ac:dyDescent="0.25">
      <c r="A914" s="50" t="s">
        <v>8139</v>
      </c>
      <c r="B914" s="51" t="s">
        <v>6494</v>
      </c>
      <c r="C914" s="55" t="s">
        <v>66</v>
      </c>
      <c r="D914" s="52">
        <v>141885</v>
      </c>
      <c r="E914" s="52">
        <v>0</v>
      </c>
      <c r="F914" s="52">
        <v>0</v>
      </c>
      <c r="G914" s="53">
        <v>0</v>
      </c>
      <c r="H914" s="54">
        <v>358115</v>
      </c>
      <c r="I914" s="52">
        <v>500000</v>
      </c>
    </row>
    <row r="915" spans="1:9" ht="12.95" hidden="1" customHeight="1" x14ac:dyDescent="0.25">
      <c r="A915" s="50" t="s">
        <v>8140</v>
      </c>
      <c r="B915" s="51" t="s">
        <v>6300</v>
      </c>
      <c r="C915" s="55" t="s">
        <v>308</v>
      </c>
      <c r="D915" s="52">
        <v>100084</v>
      </c>
      <c r="E915" s="52">
        <v>0</v>
      </c>
      <c r="F915" s="52">
        <v>0</v>
      </c>
      <c r="G915" s="53">
        <v>0</v>
      </c>
      <c r="H915" s="54">
        <v>399916</v>
      </c>
      <c r="I915" s="52">
        <v>500000</v>
      </c>
    </row>
    <row r="916" spans="1:9" ht="12.95" hidden="1" customHeight="1" x14ac:dyDescent="0.25">
      <c r="A916" s="50" t="s">
        <v>8141</v>
      </c>
      <c r="B916" s="51" t="s">
        <v>6016</v>
      </c>
      <c r="C916" s="55" t="s">
        <v>32</v>
      </c>
      <c r="D916" s="52">
        <v>422592</v>
      </c>
      <c r="E916" s="52">
        <v>0</v>
      </c>
      <c r="F916" s="52">
        <v>0</v>
      </c>
      <c r="G916" s="53">
        <v>0</v>
      </c>
      <c r="H916" s="54">
        <v>77408</v>
      </c>
      <c r="I916" s="52">
        <v>500000</v>
      </c>
    </row>
    <row r="917" spans="1:9" ht="12.95" hidden="1" customHeight="1" x14ac:dyDescent="0.25">
      <c r="A917" s="50" t="s">
        <v>8142</v>
      </c>
      <c r="B917" s="51" t="s">
        <v>6261</v>
      </c>
      <c r="C917" s="55" t="s">
        <v>204</v>
      </c>
      <c r="D917" s="52">
        <v>240715</v>
      </c>
      <c r="E917" s="52">
        <v>0</v>
      </c>
      <c r="F917" s="52">
        <v>0</v>
      </c>
      <c r="G917" s="53">
        <v>0</v>
      </c>
      <c r="H917" s="54">
        <v>259285</v>
      </c>
      <c r="I917" s="52">
        <v>500000</v>
      </c>
    </row>
    <row r="918" spans="1:9" ht="12.95" hidden="1" customHeight="1" x14ac:dyDescent="0.25">
      <c r="A918" s="50" t="s">
        <v>8143</v>
      </c>
      <c r="B918" s="51" t="s">
        <v>5231</v>
      </c>
      <c r="C918" s="55" t="s">
        <v>63</v>
      </c>
      <c r="D918" s="52">
        <v>24397</v>
      </c>
      <c r="E918" s="52">
        <v>0</v>
      </c>
      <c r="F918" s="52">
        <v>0</v>
      </c>
      <c r="G918" s="53">
        <v>0</v>
      </c>
      <c r="H918" s="54">
        <v>475603</v>
      </c>
      <c r="I918" s="52">
        <v>500000</v>
      </c>
    </row>
    <row r="919" spans="1:9" ht="12.95" hidden="1" customHeight="1" x14ac:dyDescent="0.25">
      <c r="A919" s="50" t="s">
        <v>8144</v>
      </c>
      <c r="B919" s="51" t="s">
        <v>6495</v>
      </c>
      <c r="C919" s="55" t="s">
        <v>66</v>
      </c>
      <c r="D919" s="52">
        <v>96630</v>
      </c>
      <c r="E919" s="52">
        <v>0</v>
      </c>
      <c r="F919" s="52">
        <v>0</v>
      </c>
      <c r="G919" s="53">
        <v>0</v>
      </c>
      <c r="H919" s="54">
        <v>403370</v>
      </c>
      <c r="I919" s="52">
        <v>500000</v>
      </c>
    </row>
    <row r="920" spans="1:9" ht="12.95" hidden="1" customHeight="1" x14ac:dyDescent="0.25">
      <c r="A920" s="50" t="s">
        <v>8145</v>
      </c>
      <c r="B920" s="51" t="s">
        <v>4074</v>
      </c>
      <c r="C920" s="55" t="s">
        <v>80</v>
      </c>
      <c r="D920" s="52">
        <v>35790</v>
      </c>
      <c r="E920" s="52">
        <v>0</v>
      </c>
      <c r="F920" s="52">
        <v>0</v>
      </c>
      <c r="G920" s="53">
        <v>0</v>
      </c>
      <c r="H920" s="54">
        <v>464210</v>
      </c>
      <c r="I920" s="52">
        <v>500000</v>
      </c>
    </row>
    <row r="921" spans="1:9" ht="12.95" hidden="1" customHeight="1" x14ac:dyDescent="0.25">
      <c r="A921" s="50" t="s">
        <v>8146</v>
      </c>
      <c r="B921" s="51" t="s">
        <v>5584</v>
      </c>
      <c r="C921" s="55" t="s">
        <v>1220</v>
      </c>
      <c r="D921" s="52">
        <v>488503</v>
      </c>
      <c r="E921" s="52">
        <v>0</v>
      </c>
      <c r="F921" s="52">
        <v>0</v>
      </c>
      <c r="G921" s="53">
        <v>0</v>
      </c>
      <c r="H921" s="54">
        <v>11497</v>
      </c>
      <c r="I921" s="52">
        <v>500000</v>
      </c>
    </row>
    <row r="922" spans="1:9" ht="12.95" hidden="1" customHeight="1" x14ac:dyDescent="0.25">
      <c r="A922" s="50" t="s">
        <v>8147</v>
      </c>
      <c r="B922" s="51" t="s">
        <v>6497</v>
      </c>
      <c r="C922" s="55" t="s">
        <v>66</v>
      </c>
      <c r="D922" s="52">
        <v>335061</v>
      </c>
      <c r="E922" s="52">
        <v>0</v>
      </c>
      <c r="F922" s="52">
        <v>0</v>
      </c>
      <c r="G922" s="53">
        <v>0</v>
      </c>
      <c r="H922" s="54">
        <v>164939</v>
      </c>
      <c r="I922" s="52">
        <v>500000</v>
      </c>
    </row>
    <row r="923" spans="1:9" ht="12.95" hidden="1" customHeight="1" x14ac:dyDescent="0.25">
      <c r="A923" s="50" t="s">
        <v>8148</v>
      </c>
      <c r="B923" s="51" t="s">
        <v>5062</v>
      </c>
      <c r="C923" s="55" t="s">
        <v>99</v>
      </c>
      <c r="D923" s="52">
        <v>232998</v>
      </c>
      <c r="E923" s="52">
        <v>0</v>
      </c>
      <c r="F923" s="52">
        <v>0</v>
      </c>
      <c r="G923" s="53">
        <v>0</v>
      </c>
      <c r="H923" s="54">
        <v>267002</v>
      </c>
      <c r="I923" s="52">
        <v>500000</v>
      </c>
    </row>
    <row r="924" spans="1:9" ht="12.95" hidden="1" customHeight="1" x14ac:dyDescent="0.25">
      <c r="A924" s="50" t="s">
        <v>8149</v>
      </c>
      <c r="B924" s="51" t="s">
        <v>6760</v>
      </c>
      <c r="C924" s="55" t="s">
        <v>96</v>
      </c>
      <c r="D924" s="52">
        <v>180060</v>
      </c>
      <c r="E924" s="52">
        <v>0</v>
      </c>
      <c r="F924" s="52">
        <v>0</v>
      </c>
      <c r="G924" s="53">
        <v>0</v>
      </c>
      <c r="H924" s="54">
        <v>319940</v>
      </c>
      <c r="I924" s="52">
        <v>500000</v>
      </c>
    </row>
    <row r="925" spans="1:9" ht="12.95" hidden="1" customHeight="1" x14ac:dyDescent="0.25">
      <c r="A925" s="50" t="s">
        <v>8150</v>
      </c>
      <c r="B925" s="51" t="s">
        <v>6761</v>
      </c>
      <c r="C925" s="55" t="s">
        <v>96</v>
      </c>
      <c r="D925" s="52">
        <v>32878</v>
      </c>
      <c r="E925" s="52">
        <v>0</v>
      </c>
      <c r="F925" s="52">
        <v>0</v>
      </c>
      <c r="G925" s="53">
        <v>0</v>
      </c>
      <c r="H925" s="54">
        <v>467122</v>
      </c>
      <c r="I925" s="52">
        <v>500000</v>
      </c>
    </row>
    <row r="926" spans="1:9" ht="12.95" hidden="1" customHeight="1" x14ac:dyDescent="0.25">
      <c r="A926" s="50" t="s">
        <v>8151</v>
      </c>
      <c r="B926" s="51" t="s">
        <v>5527</v>
      </c>
      <c r="C926" s="55" t="s">
        <v>313</v>
      </c>
      <c r="D926" s="52">
        <v>338809</v>
      </c>
      <c r="E926" s="52">
        <v>0</v>
      </c>
      <c r="F926" s="52">
        <v>0</v>
      </c>
      <c r="G926" s="53">
        <v>0</v>
      </c>
      <c r="H926" s="54">
        <v>161191</v>
      </c>
      <c r="I926" s="52">
        <v>500000</v>
      </c>
    </row>
    <row r="927" spans="1:9" ht="12.95" hidden="1" customHeight="1" x14ac:dyDescent="0.25">
      <c r="A927" s="50" t="s">
        <v>8152</v>
      </c>
      <c r="B927" s="51" t="s">
        <v>6198</v>
      </c>
      <c r="C927" s="55" t="s">
        <v>130</v>
      </c>
      <c r="D927" s="52">
        <v>12366</v>
      </c>
      <c r="E927" s="52">
        <v>0</v>
      </c>
      <c r="F927" s="52">
        <v>0</v>
      </c>
      <c r="G927" s="52">
        <v>0</v>
      </c>
      <c r="H927" s="54">
        <v>487634</v>
      </c>
      <c r="I927" s="52">
        <v>500000</v>
      </c>
    </row>
    <row r="928" spans="1:9" ht="12.95" hidden="1" customHeight="1" x14ac:dyDescent="0.25">
      <c r="A928" s="50" t="s">
        <v>8153</v>
      </c>
      <c r="B928" s="51" t="s">
        <v>7205</v>
      </c>
      <c r="C928" s="55" t="s">
        <v>89</v>
      </c>
      <c r="D928" s="52">
        <v>13967</v>
      </c>
      <c r="E928" s="52">
        <v>0</v>
      </c>
      <c r="F928" s="52">
        <v>0</v>
      </c>
      <c r="G928" s="53">
        <v>0</v>
      </c>
      <c r="H928" s="54">
        <v>486033</v>
      </c>
      <c r="I928" s="52">
        <v>500000</v>
      </c>
    </row>
    <row r="929" spans="1:9" ht="12.95" hidden="1" customHeight="1" x14ac:dyDescent="0.25">
      <c r="A929" s="50" t="s">
        <v>8154</v>
      </c>
      <c r="B929" s="51" t="s">
        <v>4429</v>
      </c>
      <c r="C929" s="55" t="s">
        <v>37</v>
      </c>
      <c r="D929" s="52">
        <v>403755</v>
      </c>
      <c r="E929" s="52">
        <v>0</v>
      </c>
      <c r="F929" s="52">
        <v>0</v>
      </c>
      <c r="G929" s="53">
        <v>0</v>
      </c>
      <c r="H929" s="54">
        <v>96245</v>
      </c>
      <c r="I929" s="52">
        <v>500000</v>
      </c>
    </row>
    <row r="930" spans="1:9" ht="12.95" hidden="1" customHeight="1" x14ac:dyDescent="0.25">
      <c r="A930" s="50" t="s">
        <v>8155</v>
      </c>
      <c r="B930" s="51" t="s">
        <v>5115</v>
      </c>
      <c r="C930" s="55" t="s">
        <v>122</v>
      </c>
      <c r="D930" s="52">
        <v>61745</v>
      </c>
      <c r="E930" s="52">
        <v>0</v>
      </c>
      <c r="F930" s="52">
        <v>0</v>
      </c>
      <c r="G930" s="53">
        <v>0</v>
      </c>
      <c r="H930" s="54">
        <v>438255</v>
      </c>
      <c r="I930" s="52">
        <v>500000</v>
      </c>
    </row>
    <row r="931" spans="1:9" ht="12.95" hidden="1" customHeight="1" x14ac:dyDescent="0.25">
      <c r="A931" s="50" t="s">
        <v>8156</v>
      </c>
      <c r="B931" s="51" t="s">
        <v>6499</v>
      </c>
      <c r="C931" s="55" t="s">
        <v>66</v>
      </c>
      <c r="D931" s="52">
        <v>18913</v>
      </c>
      <c r="E931" s="52">
        <v>0</v>
      </c>
      <c r="F931" s="52">
        <v>0</v>
      </c>
      <c r="G931" s="53">
        <v>0</v>
      </c>
      <c r="H931" s="54">
        <v>481087</v>
      </c>
      <c r="I931" s="52">
        <v>500000</v>
      </c>
    </row>
    <row r="932" spans="1:9" ht="12.95" hidden="1" customHeight="1" x14ac:dyDescent="0.25">
      <c r="A932" s="50" t="s">
        <v>8157</v>
      </c>
      <c r="B932" s="51" t="s">
        <v>5704</v>
      </c>
      <c r="C932" s="55" t="s">
        <v>696</v>
      </c>
      <c r="D932" s="52">
        <v>14840</v>
      </c>
      <c r="E932" s="52">
        <v>0</v>
      </c>
      <c r="F932" s="52">
        <v>0</v>
      </c>
      <c r="G932" s="53">
        <v>0</v>
      </c>
      <c r="H932" s="54">
        <v>485160</v>
      </c>
      <c r="I932" s="52">
        <v>500000</v>
      </c>
    </row>
    <row r="933" spans="1:9" ht="12.95" hidden="1" customHeight="1" x14ac:dyDescent="0.25">
      <c r="A933" s="50" t="s">
        <v>8158</v>
      </c>
      <c r="B933" s="51" t="s">
        <v>7253</v>
      </c>
      <c r="C933" s="55" t="s">
        <v>72</v>
      </c>
      <c r="D933" s="52">
        <v>37341</v>
      </c>
      <c r="E933" s="52">
        <v>0</v>
      </c>
      <c r="F933" s="52">
        <v>0</v>
      </c>
      <c r="G933" s="53">
        <v>0</v>
      </c>
      <c r="H933" s="54">
        <v>462659</v>
      </c>
      <c r="I933" s="52">
        <v>500000</v>
      </c>
    </row>
    <row r="934" spans="1:9" ht="12.95" hidden="1" customHeight="1" x14ac:dyDescent="0.25">
      <c r="A934" s="50" t="s">
        <v>8159</v>
      </c>
      <c r="B934" s="51" t="s">
        <v>6500</v>
      </c>
      <c r="C934" s="55" t="s">
        <v>66</v>
      </c>
      <c r="D934" s="52">
        <v>17617</v>
      </c>
      <c r="E934" s="52">
        <v>0</v>
      </c>
      <c r="F934" s="52">
        <v>0</v>
      </c>
      <c r="G934" s="53">
        <v>0</v>
      </c>
      <c r="H934" s="54">
        <v>482383</v>
      </c>
      <c r="I934" s="52">
        <v>500000</v>
      </c>
    </row>
    <row r="935" spans="1:9" ht="12.95" hidden="1" customHeight="1" x14ac:dyDescent="0.25">
      <c r="A935" s="50" t="s">
        <v>8160</v>
      </c>
      <c r="B935" s="51" t="s">
        <v>4076</v>
      </c>
      <c r="C935" s="55" t="s">
        <v>80</v>
      </c>
      <c r="D935" s="52">
        <v>52382</v>
      </c>
      <c r="E935" s="52">
        <v>0</v>
      </c>
      <c r="F935" s="52">
        <v>0</v>
      </c>
      <c r="G935" s="53">
        <v>0</v>
      </c>
      <c r="H935" s="54">
        <v>447618</v>
      </c>
      <c r="I935" s="52">
        <v>500000</v>
      </c>
    </row>
    <row r="936" spans="1:9" ht="12.95" hidden="1" customHeight="1" x14ac:dyDescent="0.25">
      <c r="A936" s="50" t="s">
        <v>8161</v>
      </c>
      <c r="B936" s="51" t="s">
        <v>7206</v>
      </c>
      <c r="C936" s="55" t="s">
        <v>89</v>
      </c>
      <c r="D936" s="52">
        <v>5238</v>
      </c>
      <c r="E936" s="52">
        <v>0</v>
      </c>
      <c r="F936" s="52">
        <v>0</v>
      </c>
      <c r="G936" s="53">
        <v>0</v>
      </c>
      <c r="H936" s="54">
        <v>494762</v>
      </c>
      <c r="I936" s="52">
        <v>500000</v>
      </c>
    </row>
    <row r="937" spans="1:9" ht="12.95" hidden="1" customHeight="1" x14ac:dyDescent="0.25">
      <c r="A937" s="50" t="s">
        <v>8162</v>
      </c>
      <c r="B937" s="51" t="s">
        <v>4077</v>
      </c>
      <c r="C937" s="55" t="s">
        <v>80</v>
      </c>
      <c r="D937" s="52">
        <v>145487</v>
      </c>
      <c r="E937" s="52">
        <v>0</v>
      </c>
      <c r="F937" s="52">
        <v>0</v>
      </c>
      <c r="G937" s="53">
        <v>0</v>
      </c>
      <c r="H937" s="54">
        <v>354513</v>
      </c>
      <c r="I937" s="52">
        <v>500000</v>
      </c>
    </row>
    <row r="938" spans="1:9" ht="12.95" hidden="1" customHeight="1" x14ac:dyDescent="0.25">
      <c r="A938" s="50" t="s">
        <v>3475</v>
      </c>
      <c r="B938" s="51" t="s">
        <v>3476</v>
      </c>
      <c r="C938" s="55" t="s">
        <v>178</v>
      </c>
      <c r="D938" s="52">
        <v>64039</v>
      </c>
      <c r="E938" s="52">
        <v>3105</v>
      </c>
      <c r="F938" s="52">
        <v>36</v>
      </c>
      <c r="G938" s="53">
        <v>3141</v>
      </c>
      <c r="H938" s="54">
        <v>432820</v>
      </c>
      <c r="I938" s="52">
        <v>500000</v>
      </c>
    </row>
    <row r="939" spans="1:9" ht="12.95" hidden="1" customHeight="1" x14ac:dyDescent="0.25">
      <c r="A939" s="50" t="s">
        <v>3477</v>
      </c>
      <c r="B939" s="51" t="s">
        <v>3478</v>
      </c>
      <c r="C939" s="55" t="s">
        <v>178</v>
      </c>
      <c r="D939" s="52">
        <v>112892</v>
      </c>
      <c r="E939" s="52">
        <v>5467</v>
      </c>
      <c r="F939" s="52">
        <v>63</v>
      </c>
      <c r="G939" s="53">
        <v>5530</v>
      </c>
      <c r="H939" s="54">
        <v>381578</v>
      </c>
      <c r="I939" s="52">
        <v>500000</v>
      </c>
    </row>
    <row r="940" spans="1:9" ht="12.95" hidden="1" customHeight="1" x14ac:dyDescent="0.25">
      <c r="A940" s="50" t="s">
        <v>8163</v>
      </c>
      <c r="B940" s="51" t="s">
        <v>5116</v>
      </c>
      <c r="C940" s="55" t="s">
        <v>122</v>
      </c>
      <c r="D940" s="52">
        <v>19734</v>
      </c>
      <c r="E940" s="52">
        <v>0</v>
      </c>
      <c r="F940" s="52">
        <v>0</v>
      </c>
      <c r="G940" s="53">
        <v>0</v>
      </c>
      <c r="H940" s="54">
        <v>480266</v>
      </c>
      <c r="I940" s="52">
        <v>500000</v>
      </c>
    </row>
    <row r="941" spans="1:9" ht="12.95" hidden="1" customHeight="1" x14ac:dyDescent="0.25">
      <c r="A941" s="50" t="s">
        <v>3479</v>
      </c>
      <c r="B941" s="51" t="s">
        <v>3480</v>
      </c>
      <c r="C941" s="55" t="s">
        <v>32</v>
      </c>
      <c r="D941" s="52">
        <v>128724</v>
      </c>
      <c r="E941" s="52">
        <v>6316</v>
      </c>
      <c r="F941" s="52">
        <v>74</v>
      </c>
      <c r="G941" s="53">
        <v>6390</v>
      </c>
      <c r="H941" s="54">
        <v>364886</v>
      </c>
      <c r="I941" s="52">
        <v>500000</v>
      </c>
    </row>
    <row r="942" spans="1:9" ht="12.95" hidden="1" customHeight="1" x14ac:dyDescent="0.25">
      <c r="A942" s="50" t="s">
        <v>3481</v>
      </c>
      <c r="B942" s="51" t="s">
        <v>3482</v>
      </c>
      <c r="C942" s="55" t="s">
        <v>32</v>
      </c>
      <c r="D942" s="52">
        <v>182423</v>
      </c>
      <c r="E942" s="52">
        <v>8837</v>
      </c>
      <c r="F942" s="52">
        <v>103</v>
      </c>
      <c r="G942" s="53">
        <v>8940</v>
      </c>
      <c r="H942" s="54">
        <v>308637</v>
      </c>
      <c r="I942" s="52">
        <v>500000</v>
      </c>
    </row>
    <row r="943" spans="1:9" ht="12.95" hidden="1" customHeight="1" x14ac:dyDescent="0.25">
      <c r="A943" s="50" t="s">
        <v>8164</v>
      </c>
      <c r="B943" s="51" t="s">
        <v>6019</v>
      </c>
      <c r="C943" s="55" t="s">
        <v>32</v>
      </c>
      <c r="D943" s="52">
        <v>23803</v>
      </c>
      <c r="E943" s="52">
        <v>0</v>
      </c>
      <c r="F943" s="52">
        <v>0</v>
      </c>
      <c r="G943" s="53">
        <v>0</v>
      </c>
      <c r="H943" s="54">
        <v>476197</v>
      </c>
      <c r="I943" s="52">
        <v>500000</v>
      </c>
    </row>
    <row r="944" spans="1:9" ht="12.95" hidden="1" customHeight="1" x14ac:dyDescent="0.25">
      <c r="A944" s="50" t="s">
        <v>8165</v>
      </c>
      <c r="B944" s="51" t="s">
        <v>5661</v>
      </c>
      <c r="C944" s="55" t="s">
        <v>178</v>
      </c>
      <c r="D944" s="52">
        <v>179422</v>
      </c>
      <c r="E944" s="52">
        <v>0</v>
      </c>
      <c r="F944" s="52">
        <v>0</v>
      </c>
      <c r="G944" s="53">
        <v>0</v>
      </c>
      <c r="H944" s="54">
        <v>320578</v>
      </c>
      <c r="I944" s="52">
        <v>500000</v>
      </c>
    </row>
    <row r="945" spans="1:9" ht="12.95" hidden="1" customHeight="1" x14ac:dyDescent="0.25">
      <c r="A945" s="50" t="s">
        <v>8166</v>
      </c>
      <c r="B945" s="51" t="s">
        <v>6020</v>
      </c>
      <c r="C945" s="55" t="s">
        <v>32</v>
      </c>
      <c r="D945" s="52">
        <v>326856</v>
      </c>
      <c r="E945" s="52">
        <v>0</v>
      </c>
      <c r="F945" s="52">
        <v>0</v>
      </c>
      <c r="G945" s="52">
        <v>0</v>
      </c>
      <c r="H945" s="54">
        <v>173144</v>
      </c>
      <c r="I945" s="52">
        <v>500000</v>
      </c>
    </row>
    <row r="946" spans="1:9" ht="12.95" hidden="1" customHeight="1" x14ac:dyDescent="0.25">
      <c r="A946" s="50" t="s">
        <v>3483</v>
      </c>
      <c r="B946" s="51" t="s">
        <v>3484</v>
      </c>
      <c r="C946" s="55" t="s">
        <v>178</v>
      </c>
      <c r="D946" s="52">
        <v>229239</v>
      </c>
      <c r="E946" s="52">
        <v>11091</v>
      </c>
      <c r="F946" s="52">
        <v>129</v>
      </c>
      <c r="G946" s="52">
        <v>11220</v>
      </c>
      <c r="H946" s="54">
        <v>259541</v>
      </c>
      <c r="I946" s="52">
        <v>500000</v>
      </c>
    </row>
    <row r="947" spans="1:9" ht="12.95" hidden="1" customHeight="1" x14ac:dyDescent="0.25">
      <c r="A947" s="50" t="s">
        <v>3485</v>
      </c>
      <c r="B947" s="51" t="s">
        <v>3486</v>
      </c>
      <c r="C947" s="55" t="s">
        <v>32</v>
      </c>
      <c r="D947" s="52">
        <v>115347</v>
      </c>
      <c r="E947" s="52">
        <v>5584</v>
      </c>
      <c r="F947" s="52">
        <v>65</v>
      </c>
      <c r="G947" s="53">
        <v>5649</v>
      </c>
      <c r="H947" s="54">
        <v>379004</v>
      </c>
      <c r="I947" s="52">
        <v>500000</v>
      </c>
    </row>
    <row r="948" spans="1:9" ht="12.95" hidden="1" customHeight="1" x14ac:dyDescent="0.25">
      <c r="A948" s="50" t="s">
        <v>8167</v>
      </c>
      <c r="B948" s="51" t="s">
        <v>5662</v>
      </c>
      <c r="C948" s="55" t="s">
        <v>178</v>
      </c>
      <c r="D948" s="52">
        <v>64764</v>
      </c>
      <c r="E948" s="52">
        <v>0</v>
      </c>
      <c r="F948" s="52">
        <v>0</v>
      </c>
      <c r="G948" s="52">
        <v>0</v>
      </c>
      <c r="H948" s="54">
        <v>435236</v>
      </c>
      <c r="I948" s="52">
        <v>500000</v>
      </c>
    </row>
    <row r="949" spans="1:9" ht="12.95" hidden="1" customHeight="1" x14ac:dyDescent="0.25">
      <c r="A949" s="50" t="s">
        <v>3487</v>
      </c>
      <c r="B949" s="51" t="s">
        <v>5233</v>
      </c>
      <c r="C949" s="55" t="s">
        <v>63</v>
      </c>
      <c r="D949" s="52">
        <v>100742</v>
      </c>
      <c r="E949" s="52">
        <v>4873</v>
      </c>
      <c r="F949" s="52">
        <v>57</v>
      </c>
      <c r="G949" s="52">
        <v>4930</v>
      </c>
      <c r="H949" s="54">
        <v>394328</v>
      </c>
      <c r="I949" s="52">
        <v>500000</v>
      </c>
    </row>
    <row r="950" spans="1:9" ht="12.95" hidden="1" customHeight="1" x14ac:dyDescent="0.25">
      <c r="A950" s="50" t="s">
        <v>8168</v>
      </c>
      <c r="B950" s="51" t="s">
        <v>4431</v>
      </c>
      <c r="C950" s="55" t="s">
        <v>37</v>
      </c>
      <c r="D950" s="52">
        <v>55254</v>
      </c>
      <c r="E950" s="52">
        <v>0</v>
      </c>
      <c r="F950" s="52">
        <v>0</v>
      </c>
      <c r="G950" s="53">
        <v>0</v>
      </c>
      <c r="H950" s="54">
        <v>444746</v>
      </c>
      <c r="I950" s="52">
        <v>500000</v>
      </c>
    </row>
    <row r="951" spans="1:9" ht="12.95" hidden="1" customHeight="1" x14ac:dyDescent="0.25">
      <c r="A951" s="50" t="s">
        <v>8169</v>
      </c>
      <c r="B951" s="51" t="s">
        <v>5663</v>
      </c>
      <c r="C951" s="55" t="s">
        <v>178</v>
      </c>
      <c r="D951" s="52">
        <v>85372</v>
      </c>
      <c r="E951" s="52">
        <v>0</v>
      </c>
      <c r="F951" s="52">
        <v>0</v>
      </c>
      <c r="G951" s="53">
        <v>0</v>
      </c>
      <c r="H951" s="54">
        <v>414628</v>
      </c>
      <c r="I951" s="52">
        <v>500000</v>
      </c>
    </row>
    <row r="952" spans="1:9" ht="12.95" hidden="1" customHeight="1" x14ac:dyDescent="0.25">
      <c r="A952" s="50" t="s">
        <v>3488</v>
      </c>
      <c r="B952" s="51" t="s">
        <v>3489</v>
      </c>
      <c r="C952" s="55" t="s">
        <v>178</v>
      </c>
      <c r="D952" s="52">
        <v>86883</v>
      </c>
      <c r="E952" s="52">
        <v>4215</v>
      </c>
      <c r="F952" s="52">
        <v>49</v>
      </c>
      <c r="G952" s="53">
        <v>4264</v>
      </c>
      <c r="H952" s="54">
        <v>408853</v>
      </c>
      <c r="I952" s="52">
        <v>500000</v>
      </c>
    </row>
    <row r="953" spans="1:9" ht="12.95" hidden="1" customHeight="1" x14ac:dyDescent="0.25">
      <c r="A953" s="50" t="s">
        <v>3490</v>
      </c>
      <c r="B953" s="51" t="s">
        <v>3491</v>
      </c>
      <c r="C953" s="55" t="s">
        <v>178</v>
      </c>
      <c r="D953" s="52">
        <v>31665</v>
      </c>
      <c r="E953" s="52">
        <v>1541</v>
      </c>
      <c r="F953" s="52">
        <v>18</v>
      </c>
      <c r="G953" s="52">
        <v>1559</v>
      </c>
      <c r="H953" s="54">
        <v>466776</v>
      </c>
      <c r="I953" s="52">
        <v>500000</v>
      </c>
    </row>
    <row r="954" spans="1:9" ht="12.95" hidden="1" customHeight="1" x14ac:dyDescent="0.25">
      <c r="A954" s="50" t="s">
        <v>3492</v>
      </c>
      <c r="B954" s="51" t="s">
        <v>3493</v>
      </c>
      <c r="C954" s="55" t="s">
        <v>32</v>
      </c>
      <c r="D954" s="52">
        <v>306121</v>
      </c>
      <c r="E954" s="52">
        <v>14694</v>
      </c>
      <c r="F954" s="52">
        <v>170</v>
      </c>
      <c r="G954" s="52">
        <v>14864</v>
      </c>
      <c r="H954" s="54">
        <v>179015</v>
      </c>
      <c r="I954" s="52">
        <v>500000</v>
      </c>
    </row>
    <row r="955" spans="1:9" ht="12.95" hidden="1" customHeight="1" x14ac:dyDescent="0.25">
      <c r="A955" s="50" t="s">
        <v>3494</v>
      </c>
      <c r="B955" s="51" t="s">
        <v>3495</v>
      </c>
      <c r="C955" s="55" t="s">
        <v>32</v>
      </c>
      <c r="D955" s="52">
        <v>241572</v>
      </c>
      <c r="E955" s="52">
        <v>11615</v>
      </c>
      <c r="F955" s="52">
        <v>135</v>
      </c>
      <c r="G955" s="53">
        <v>11750</v>
      </c>
      <c r="H955" s="54">
        <v>246678</v>
      </c>
      <c r="I955" s="52">
        <v>500000</v>
      </c>
    </row>
    <row r="956" spans="1:9" ht="12.95" hidden="1" customHeight="1" x14ac:dyDescent="0.25">
      <c r="A956" s="50" t="s">
        <v>8170</v>
      </c>
      <c r="B956" s="51" t="s">
        <v>6021</v>
      </c>
      <c r="C956" s="55" t="s">
        <v>32</v>
      </c>
      <c r="D956" s="52">
        <v>23752</v>
      </c>
      <c r="E956" s="52">
        <v>0</v>
      </c>
      <c r="F956" s="52">
        <v>0</v>
      </c>
      <c r="G956" s="52">
        <v>0</v>
      </c>
      <c r="H956" s="54">
        <v>476248</v>
      </c>
      <c r="I956" s="52">
        <v>500000</v>
      </c>
    </row>
    <row r="957" spans="1:9" ht="12.95" hidden="1" customHeight="1" x14ac:dyDescent="0.25">
      <c r="A957" s="50" t="s">
        <v>3498</v>
      </c>
      <c r="B957" s="51" t="s">
        <v>6023</v>
      </c>
      <c r="C957" s="55" t="s">
        <v>32</v>
      </c>
      <c r="D957" s="52">
        <v>386639</v>
      </c>
      <c r="E957" s="52">
        <v>18597</v>
      </c>
      <c r="F957" s="52">
        <v>215</v>
      </c>
      <c r="G957" s="53">
        <v>18812</v>
      </c>
      <c r="H957" s="54">
        <v>94549</v>
      </c>
      <c r="I957" s="52">
        <v>500000</v>
      </c>
    </row>
    <row r="958" spans="1:9" ht="12.95" hidden="1" customHeight="1" x14ac:dyDescent="0.25">
      <c r="A958" s="50" t="s">
        <v>8171</v>
      </c>
      <c r="B958" s="51" t="s">
        <v>6024</v>
      </c>
      <c r="C958" s="55" t="s">
        <v>32</v>
      </c>
      <c r="D958" s="52">
        <v>139972</v>
      </c>
      <c r="E958" s="52">
        <v>0</v>
      </c>
      <c r="F958" s="52">
        <v>0</v>
      </c>
      <c r="G958" s="53">
        <v>0</v>
      </c>
      <c r="H958" s="54">
        <v>360028</v>
      </c>
      <c r="I958" s="52">
        <v>500000</v>
      </c>
    </row>
    <row r="959" spans="1:9" ht="12.95" hidden="1" customHeight="1" x14ac:dyDescent="0.25">
      <c r="A959" s="50" t="s">
        <v>3499</v>
      </c>
      <c r="B959" s="51" t="s">
        <v>3500</v>
      </c>
      <c r="C959" s="55" t="s">
        <v>80</v>
      </c>
      <c r="D959" s="52">
        <v>286933</v>
      </c>
      <c r="E959" s="52">
        <v>13792</v>
      </c>
      <c r="F959" s="52">
        <v>160</v>
      </c>
      <c r="G959" s="52">
        <v>13952</v>
      </c>
      <c r="H959" s="54">
        <v>199115</v>
      </c>
      <c r="I959" s="52">
        <v>500000</v>
      </c>
    </row>
    <row r="960" spans="1:9" ht="12.95" hidden="1" customHeight="1" x14ac:dyDescent="0.25">
      <c r="A960" s="50" t="s">
        <v>8172</v>
      </c>
      <c r="B960" s="51" t="s">
        <v>6025</v>
      </c>
      <c r="C960" s="55" t="s">
        <v>32</v>
      </c>
      <c r="D960" s="52">
        <v>38357</v>
      </c>
      <c r="E960" s="52">
        <v>0</v>
      </c>
      <c r="F960" s="52">
        <v>0</v>
      </c>
      <c r="G960" s="52">
        <v>0</v>
      </c>
      <c r="H960" s="54">
        <v>461643</v>
      </c>
      <c r="I960" s="52">
        <v>500000</v>
      </c>
    </row>
    <row r="961" spans="1:9" ht="12.95" hidden="1" customHeight="1" x14ac:dyDescent="0.25">
      <c r="A961" s="50" t="s">
        <v>3501</v>
      </c>
      <c r="B961" s="51" t="s">
        <v>3502</v>
      </c>
      <c r="C961" s="55" t="s">
        <v>32</v>
      </c>
      <c r="D961" s="52">
        <v>175684</v>
      </c>
      <c r="E961" s="52">
        <v>8486</v>
      </c>
      <c r="F961" s="52">
        <v>99</v>
      </c>
      <c r="G961" s="52">
        <v>8585</v>
      </c>
      <c r="H961" s="54">
        <v>315731</v>
      </c>
      <c r="I961" s="52">
        <v>500000</v>
      </c>
    </row>
    <row r="962" spans="1:9" ht="12.95" hidden="1" customHeight="1" x14ac:dyDescent="0.25">
      <c r="A962" s="50" t="s">
        <v>8173</v>
      </c>
      <c r="B962" s="51" t="s">
        <v>6026</v>
      </c>
      <c r="C962" s="55" t="s">
        <v>32</v>
      </c>
      <c r="D962" s="52">
        <v>43952</v>
      </c>
      <c r="E962" s="52">
        <v>0</v>
      </c>
      <c r="F962" s="52">
        <v>0</v>
      </c>
      <c r="G962" s="52">
        <v>0</v>
      </c>
      <c r="H962" s="54">
        <v>456048</v>
      </c>
      <c r="I962" s="52">
        <v>500000</v>
      </c>
    </row>
    <row r="963" spans="1:9" ht="12.95" hidden="1" customHeight="1" x14ac:dyDescent="0.25">
      <c r="A963" s="50" t="s">
        <v>8174</v>
      </c>
      <c r="B963" s="51" t="s">
        <v>6027</v>
      </c>
      <c r="C963" s="55" t="s">
        <v>32</v>
      </c>
      <c r="D963" s="52">
        <v>136261</v>
      </c>
      <c r="E963" s="52">
        <v>0</v>
      </c>
      <c r="F963" s="52">
        <v>0</v>
      </c>
      <c r="G963" s="53">
        <v>0</v>
      </c>
      <c r="H963" s="54">
        <v>363739</v>
      </c>
      <c r="I963" s="52">
        <v>500000</v>
      </c>
    </row>
    <row r="964" spans="1:9" ht="12.95" hidden="1" customHeight="1" x14ac:dyDescent="0.25">
      <c r="A964" s="50" t="s">
        <v>3503</v>
      </c>
      <c r="B964" s="51" t="s">
        <v>3504</v>
      </c>
      <c r="C964" s="55" t="s">
        <v>32</v>
      </c>
      <c r="D964" s="52">
        <v>153086</v>
      </c>
      <c r="E964" s="52">
        <v>7421</v>
      </c>
      <c r="F964" s="52">
        <v>87</v>
      </c>
      <c r="G964" s="52">
        <v>7508</v>
      </c>
      <c r="H964" s="54">
        <v>339406</v>
      </c>
      <c r="I964" s="52">
        <v>500000</v>
      </c>
    </row>
    <row r="965" spans="1:9" ht="12.95" hidden="1" customHeight="1" x14ac:dyDescent="0.25">
      <c r="A965" s="50" t="s">
        <v>3505</v>
      </c>
      <c r="B965" s="51" t="s">
        <v>3506</v>
      </c>
      <c r="C965" s="55" t="s">
        <v>178</v>
      </c>
      <c r="D965" s="52">
        <v>347751</v>
      </c>
      <c r="E965" s="52">
        <v>16818</v>
      </c>
      <c r="F965" s="52">
        <v>195</v>
      </c>
      <c r="G965" s="53">
        <v>17013</v>
      </c>
      <c r="H965" s="54">
        <v>135236</v>
      </c>
      <c r="I965" s="52">
        <v>500000</v>
      </c>
    </row>
    <row r="966" spans="1:9" ht="12.95" hidden="1" customHeight="1" x14ac:dyDescent="0.25">
      <c r="A966" s="50" t="s">
        <v>8175</v>
      </c>
      <c r="B966" s="51" t="s">
        <v>5664</v>
      </c>
      <c r="C966" s="55" t="s">
        <v>178</v>
      </c>
      <c r="D966" s="52">
        <v>73641</v>
      </c>
      <c r="E966" s="52">
        <v>0</v>
      </c>
      <c r="F966" s="52">
        <v>0</v>
      </c>
      <c r="G966" s="52">
        <v>0</v>
      </c>
      <c r="H966" s="54">
        <v>426359</v>
      </c>
      <c r="I966" s="52">
        <v>500000</v>
      </c>
    </row>
    <row r="967" spans="1:9" ht="12.95" hidden="1" customHeight="1" x14ac:dyDescent="0.25">
      <c r="A967" s="50" t="s">
        <v>8176</v>
      </c>
      <c r="B967" s="51" t="s">
        <v>6029</v>
      </c>
      <c r="C967" s="55" t="s">
        <v>32</v>
      </c>
      <c r="D967" s="52">
        <v>14059</v>
      </c>
      <c r="E967" s="52">
        <v>0</v>
      </c>
      <c r="F967" s="52">
        <v>0</v>
      </c>
      <c r="G967" s="53">
        <v>0</v>
      </c>
      <c r="H967" s="54">
        <v>485941</v>
      </c>
      <c r="I967" s="52">
        <v>500000</v>
      </c>
    </row>
    <row r="968" spans="1:9" ht="12.95" hidden="1" customHeight="1" x14ac:dyDescent="0.25">
      <c r="A968" s="50" t="s">
        <v>3507</v>
      </c>
      <c r="B968" s="51" t="s">
        <v>5665</v>
      </c>
      <c r="C968" s="55" t="s">
        <v>178</v>
      </c>
      <c r="D968" s="52">
        <v>139993</v>
      </c>
      <c r="E968" s="52">
        <v>6724</v>
      </c>
      <c r="F968" s="52">
        <v>78</v>
      </c>
      <c r="G968" s="52">
        <v>6802</v>
      </c>
      <c r="H968" s="54">
        <v>353205</v>
      </c>
      <c r="I968" s="52">
        <v>500000</v>
      </c>
    </row>
    <row r="969" spans="1:9" ht="12.95" hidden="1" customHeight="1" x14ac:dyDescent="0.25">
      <c r="A969" s="50" t="s">
        <v>8177</v>
      </c>
      <c r="B969" s="51" t="s">
        <v>5666</v>
      </c>
      <c r="C969" s="55" t="s">
        <v>178</v>
      </c>
      <c r="D969" s="52">
        <v>56454</v>
      </c>
      <c r="E969" s="52">
        <v>0</v>
      </c>
      <c r="F969" s="52">
        <v>0</v>
      </c>
      <c r="G969" s="53">
        <v>0</v>
      </c>
      <c r="H969" s="54">
        <v>443546</v>
      </c>
      <c r="I969" s="52">
        <v>500000</v>
      </c>
    </row>
    <row r="970" spans="1:9" ht="12.95" hidden="1" customHeight="1" x14ac:dyDescent="0.25">
      <c r="A970" s="50" t="s">
        <v>3508</v>
      </c>
      <c r="B970" s="51" t="s">
        <v>3509</v>
      </c>
      <c r="C970" s="55" t="s">
        <v>32</v>
      </c>
      <c r="D970" s="52">
        <v>174514</v>
      </c>
      <c r="E970" s="52">
        <v>8399</v>
      </c>
      <c r="F970" s="52">
        <v>97</v>
      </c>
      <c r="G970" s="53">
        <v>8496</v>
      </c>
      <c r="H970" s="54">
        <v>316990</v>
      </c>
      <c r="I970" s="52">
        <v>500000</v>
      </c>
    </row>
    <row r="971" spans="1:9" ht="12.95" hidden="1" customHeight="1" x14ac:dyDescent="0.25">
      <c r="A971" s="50" t="s">
        <v>8178</v>
      </c>
      <c r="B971" s="51" t="s">
        <v>6030</v>
      </c>
      <c r="C971" s="55" t="s">
        <v>32</v>
      </c>
      <c r="D971" s="52">
        <v>163597</v>
      </c>
      <c r="E971" s="52">
        <v>0</v>
      </c>
      <c r="F971" s="52">
        <v>0</v>
      </c>
      <c r="G971" s="52">
        <v>0</v>
      </c>
      <c r="H971" s="54">
        <v>336403</v>
      </c>
      <c r="I971" s="52">
        <v>500000</v>
      </c>
    </row>
    <row r="972" spans="1:9" ht="12.95" hidden="1" customHeight="1" x14ac:dyDescent="0.25">
      <c r="A972" s="50" t="s">
        <v>8179</v>
      </c>
      <c r="B972" s="51" t="s">
        <v>6501</v>
      </c>
      <c r="C972" s="55" t="s">
        <v>66</v>
      </c>
      <c r="D972" s="52">
        <v>44687</v>
      </c>
      <c r="E972" s="52">
        <v>0</v>
      </c>
      <c r="F972" s="52">
        <v>0</v>
      </c>
      <c r="G972" s="52">
        <v>0</v>
      </c>
      <c r="H972" s="54">
        <v>455313</v>
      </c>
      <c r="I972" s="52">
        <v>500000</v>
      </c>
    </row>
    <row r="973" spans="1:9" ht="12.95" hidden="1" customHeight="1" x14ac:dyDescent="0.25">
      <c r="A973" s="50" t="s">
        <v>3512</v>
      </c>
      <c r="B973" s="51" t="s">
        <v>3513</v>
      </c>
      <c r="C973" s="55" t="s">
        <v>32</v>
      </c>
      <c r="D973" s="52">
        <v>287275</v>
      </c>
      <c r="E973" s="52">
        <v>13955</v>
      </c>
      <c r="F973" s="52">
        <v>163</v>
      </c>
      <c r="G973" s="53">
        <v>14118</v>
      </c>
      <c r="H973" s="54">
        <v>198607</v>
      </c>
      <c r="I973" s="52">
        <v>500000</v>
      </c>
    </row>
    <row r="974" spans="1:9" ht="12.95" hidden="1" customHeight="1" x14ac:dyDescent="0.25">
      <c r="A974" s="50" t="s">
        <v>8180</v>
      </c>
      <c r="B974" s="51" t="s">
        <v>4079</v>
      </c>
      <c r="C974" s="55" t="s">
        <v>80</v>
      </c>
      <c r="D974" s="52">
        <v>59068</v>
      </c>
      <c r="E974" s="52">
        <v>0</v>
      </c>
      <c r="F974" s="52">
        <v>0</v>
      </c>
      <c r="G974" s="53">
        <v>0</v>
      </c>
      <c r="H974" s="54">
        <v>440932</v>
      </c>
      <c r="I974" s="52">
        <v>500000</v>
      </c>
    </row>
    <row r="975" spans="1:9" ht="12.95" customHeight="1" x14ac:dyDescent="0.25">
      <c r="A975" s="50" t="s">
        <v>3514</v>
      </c>
      <c r="B975" s="51" t="s">
        <v>3515</v>
      </c>
      <c r="C975" s="55" t="s">
        <v>689</v>
      </c>
      <c r="D975" s="52">
        <v>459315</v>
      </c>
      <c r="E975" s="52">
        <v>22370</v>
      </c>
      <c r="F975" s="52">
        <v>260</v>
      </c>
      <c r="G975" s="52">
        <v>22630</v>
      </c>
      <c r="H975" s="54">
        <v>18055</v>
      </c>
      <c r="I975" s="52">
        <v>500000</v>
      </c>
    </row>
    <row r="976" spans="1:9" ht="12.95" hidden="1" customHeight="1" x14ac:dyDescent="0.25">
      <c r="A976" s="50" t="s">
        <v>8181</v>
      </c>
      <c r="B976" s="51" t="s">
        <v>6503</v>
      </c>
      <c r="C976" s="55" t="s">
        <v>66</v>
      </c>
      <c r="D976" s="52">
        <v>205192</v>
      </c>
      <c r="E976" s="52">
        <v>0</v>
      </c>
      <c r="F976" s="52">
        <v>0</v>
      </c>
      <c r="G976" s="53">
        <v>0</v>
      </c>
      <c r="H976" s="54">
        <v>294808</v>
      </c>
      <c r="I976" s="52">
        <v>500000</v>
      </c>
    </row>
    <row r="977" spans="1:9" ht="6.75" customHeight="1" x14ac:dyDescent="0.25">
      <c r="A977" s="62"/>
      <c r="B977" s="63"/>
      <c r="C977" s="64"/>
      <c r="D977" s="65"/>
      <c r="E977" s="65"/>
      <c r="F977" s="65"/>
      <c r="G977" s="66"/>
      <c r="H977" s="65"/>
      <c r="I977" s="65"/>
    </row>
    <row r="978" spans="1:9" ht="14.1" customHeight="1" x14ac:dyDescent="0.25">
      <c r="A978" s="106" t="s">
        <v>7344</v>
      </c>
      <c r="B978" s="107"/>
      <c r="C978" s="49"/>
      <c r="D978" s="58"/>
      <c r="E978" s="58"/>
      <c r="F978" s="58"/>
      <c r="G978" s="58"/>
      <c r="H978" s="67">
        <f>SUBTOTAL(9,H3:H976)</f>
        <v>1051479</v>
      </c>
      <c r="I978" s="58"/>
    </row>
    <row r="979" spans="1:9" ht="26.25" customHeight="1" x14ac:dyDescent="0.25">
      <c r="A979" s="108" t="s">
        <v>8255</v>
      </c>
      <c r="B979" s="108"/>
      <c r="C979" s="108"/>
      <c r="D979" s="108"/>
      <c r="E979" s="108"/>
      <c r="F979" s="108"/>
      <c r="G979" s="108"/>
      <c r="H979" s="108"/>
      <c r="I979" s="108"/>
    </row>
  </sheetData>
  <autoFilter ref="A2:I976">
    <filterColumn colId="2">
      <filters>
        <filter val="NE"/>
      </filters>
    </filterColumn>
  </autoFilter>
  <mergeCells count="3">
    <mergeCell ref="A1:I1"/>
    <mergeCell ref="A978:B978"/>
    <mergeCell ref="A979:I979"/>
  </mergeCells>
  <pageMargins left="0.7" right="0.7" top="0.75" bottom="0.75" header="0.3" footer="0.3"/>
  <pageSetup scale="99" orientation="landscape"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topLeftCell="A21" workbookViewId="0">
      <selection activeCell="I42" sqref="I42"/>
    </sheetView>
  </sheetViews>
  <sheetFormatPr defaultRowHeight="15" x14ac:dyDescent="0.25"/>
  <cols>
    <col min="2" max="2" width="50.42578125" customWidth="1"/>
    <col min="5" max="5" width="19" customWidth="1"/>
    <col min="6" max="7" width="18.42578125" customWidth="1"/>
  </cols>
  <sheetData>
    <row r="1" spans="1:7" x14ac:dyDescent="0.25">
      <c r="A1" t="s">
        <v>7348</v>
      </c>
      <c r="B1" t="s">
        <v>7349</v>
      </c>
      <c r="C1" t="s">
        <v>7350</v>
      </c>
      <c r="E1" t="s">
        <v>3526</v>
      </c>
      <c r="F1" t="s">
        <v>7335</v>
      </c>
      <c r="G1" t="s">
        <v>7336</v>
      </c>
    </row>
    <row r="2" spans="1:7" x14ac:dyDescent="0.25">
      <c r="A2">
        <v>180814</v>
      </c>
      <c r="B2" t="s">
        <v>5528</v>
      </c>
      <c r="C2">
        <v>974300</v>
      </c>
      <c r="E2" s="83">
        <f>SUMIFS('18004(a)(1)'!$D$4:$D$5141,'18004(a)(1)'!$A$4:$A$5141,C2)</f>
        <v>1169139</v>
      </c>
      <c r="F2" s="83">
        <f>SUMIFS('18004(a)(2)'!$O$4:$O$5146,'18004(a)(2)'!$A$4:$A$5146,C2)</f>
        <v>0</v>
      </c>
      <c r="G2" s="83">
        <f>SUMIFS('18004(a)(3)'!$H$2:$H$5134,'18004(a)(3)'!$A$2:$A$5134,C2)</f>
        <v>0</v>
      </c>
    </row>
    <row r="3" spans="1:7" x14ac:dyDescent="0.25">
      <c r="A3">
        <v>180878</v>
      </c>
      <c r="B3" t="s">
        <v>7351</v>
      </c>
      <c r="C3">
        <v>639900</v>
      </c>
      <c r="E3" s="83">
        <f>SUMIFS('18004(a)(1)'!$D:$D,'18004(a)(1)'!$A:$A,C3)</f>
        <v>484417</v>
      </c>
      <c r="F3" s="83">
        <f>SUMIFS('18004(a)(2)'!$O$4:$O$5146,'18004(a)(2)'!$A$4:$A$5146,C3)</f>
        <v>0</v>
      </c>
      <c r="G3" s="83">
        <f>SUMIFS('18004(a)(3)'!$H$2:$H$5134,'18004(a)(3)'!$A$2:$A$5134,C3)</f>
        <v>15583</v>
      </c>
    </row>
    <row r="4" spans="1:7" x14ac:dyDescent="0.25">
      <c r="A4">
        <v>365693</v>
      </c>
      <c r="B4" t="s">
        <v>7352</v>
      </c>
      <c r="C4">
        <v>961700</v>
      </c>
      <c r="E4" s="83">
        <f>SUMIFS('18004(a)(1)'!$D:$D,'18004(a)(1)'!$A:$A,C4)</f>
        <v>228346</v>
      </c>
      <c r="F4" s="83">
        <f>SUMIFS('18004(a)(2)'!$O$4:$O$5146,'18004(a)(2)'!$A$4:$A$5146,C4)</f>
        <v>0</v>
      </c>
      <c r="G4" s="83">
        <f>SUMIFS('18004(a)(3)'!$H$2:$H$5134,'18004(a)(3)'!$A$2:$A$5134,C4)</f>
        <v>0</v>
      </c>
    </row>
    <row r="5" spans="1:7" x14ac:dyDescent="0.25">
      <c r="A5">
        <v>180902</v>
      </c>
      <c r="B5" t="s">
        <v>5531</v>
      </c>
      <c r="C5">
        <v>2099500</v>
      </c>
      <c r="E5" s="83">
        <f>SUMIFS('18004(a)(1)'!$D:$D,'18004(a)(1)'!$A:$A,C5)</f>
        <v>1890454</v>
      </c>
      <c r="F5" s="83">
        <f>SUMIFS('18004(a)(2)'!$O$4:$O$5146,'18004(a)(2)'!$A$4:$A$5146,C5)</f>
        <v>0</v>
      </c>
      <c r="G5" s="83">
        <f>SUMIFS('18004(a)(3)'!$H$2:$H$5134,'18004(a)(3)'!$A$2:$A$5134,C5)</f>
        <v>0</v>
      </c>
    </row>
    <row r="6" spans="1:7" x14ac:dyDescent="0.25">
      <c r="A6">
        <v>180948</v>
      </c>
      <c r="B6" t="s">
        <v>5532</v>
      </c>
      <c r="C6">
        <v>253900</v>
      </c>
      <c r="E6" s="83">
        <f>SUMIFS('18004(a)(1)'!$D:$D,'18004(a)(1)'!$A:$A,C6)</f>
        <v>1081277</v>
      </c>
      <c r="F6" s="83">
        <f>SUMIFS('18004(a)(2)'!$O$4:$O$5146,'18004(a)(2)'!$A$4:$A$5146,C6)</f>
        <v>0</v>
      </c>
      <c r="G6" s="83">
        <f>SUMIFS('18004(a)(3)'!$H$2:$H$5134,'18004(a)(3)'!$A$2:$A$5134,C6)</f>
        <v>0</v>
      </c>
    </row>
    <row r="7" spans="1:7" x14ac:dyDescent="0.25">
      <c r="A7">
        <v>181145</v>
      </c>
      <c r="B7" t="s">
        <v>7353</v>
      </c>
      <c r="C7">
        <v>849200</v>
      </c>
      <c r="E7" s="83">
        <f>SUMIFS('18004(a)(1)'!$D:$D,'18004(a)(1)'!$A:$A,C7)</f>
        <v>20297</v>
      </c>
      <c r="F7" s="83">
        <f>SUMIFS('18004(a)(2)'!$O$4:$O$5146,'18004(a)(2)'!$A$4:$A$5146,C7)</f>
        <v>0</v>
      </c>
      <c r="G7" s="83">
        <f>SUMIFS('18004(a)(3)'!$H$2:$H$5134,'18004(a)(3)'!$A$2:$A$5134,C7)</f>
        <v>479703</v>
      </c>
    </row>
    <row r="8" spans="1:7" x14ac:dyDescent="0.25">
      <c r="A8">
        <v>180832</v>
      </c>
      <c r="B8" t="s">
        <v>5534</v>
      </c>
      <c r="C8">
        <v>986200</v>
      </c>
      <c r="E8" s="83">
        <f>SUMIFS('18004(a)(1)'!$D:$D,'18004(a)(1)'!$A:$A,C8)</f>
        <v>441901</v>
      </c>
      <c r="F8" s="83">
        <f>SUMIFS('18004(a)(2)'!$O$4:$O$5146,'18004(a)(2)'!$A$4:$A$5146,C8)</f>
        <v>0</v>
      </c>
      <c r="G8" s="83">
        <f>SUMIFS('18004(a)(3)'!$H$2:$H$5134,'18004(a)(3)'!$A$2:$A$5134,C8)</f>
        <v>58099</v>
      </c>
    </row>
    <row r="9" spans="1:7" x14ac:dyDescent="0.25">
      <c r="A9">
        <v>180957</v>
      </c>
      <c r="B9" t="s">
        <v>7354</v>
      </c>
      <c r="C9">
        <v>2079700</v>
      </c>
      <c r="E9" s="83">
        <f>SUMIFS('18004(a)(1)'!$D:$D,'18004(a)(1)'!$A:$A,C9)</f>
        <v>249536</v>
      </c>
      <c r="F9" s="83">
        <f>SUMIFS('18004(a)(2)'!$O$4:$O$5146,'18004(a)(2)'!$A$4:$A$5146,C9)</f>
        <v>0</v>
      </c>
      <c r="G9" s="83">
        <f>SUMIFS('18004(a)(3)'!$H$2:$H$5134,'18004(a)(3)'!$A$2:$A$5134,C9)</f>
        <v>0</v>
      </c>
    </row>
    <row r="10" spans="1:7" x14ac:dyDescent="0.25">
      <c r="A10">
        <v>456287</v>
      </c>
      <c r="B10" t="s">
        <v>7355</v>
      </c>
      <c r="C10">
        <v>2079701</v>
      </c>
      <c r="E10" s="83">
        <f>SUMIFS('18004(a)(1)'!$D:$D,'18004(a)(1)'!$A:$A,C10)</f>
        <v>0</v>
      </c>
      <c r="F10" s="83">
        <f>SUMIFS('18004(a)(2)'!$O$4:$O$5146,'18004(a)(2)'!$A$4:$A$5146,C10)</f>
        <v>0</v>
      </c>
      <c r="G10" s="83">
        <f>SUMIFS('18004(a)(3)'!$H$2:$H$5134,'18004(a)(3)'!$A$2:$A$5134,C10)</f>
        <v>0</v>
      </c>
    </row>
    <row r="11" spans="1:7" x14ac:dyDescent="0.25">
      <c r="A11">
        <v>181604</v>
      </c>
      <c r="B11" t="s">
        <v>688</v>
      </c>
      <c r="C11">
        <v>254000</v>
      </c>
      <c r="E11" s="83">
        <f>SUMIFS('18004(a)(1)'!$D:$D,'18004(a)(1)'!$A:$A,C11)</f>
        <v>1055309</v>
      </c>
      <c r="F11" s="83">
        <f>SUMIFS('18004(a)(2)'!$O$4:$O$5146,'18004(a)(2)'!$A$4:$A$5146,C11)</f>
        <v>52299</v>
      </c>
      <c r="G11" s="83">
        <f>SUMIFS('18004(a)(3)'!$H$2:$H$5134,'18004(a)(3)'!$A$2:$A$5134,C11)</f>
        <v>0</v>
      </c>
    </row>
    <row r="12" spans="1:7" x14ac:dyDescent="0.25">
      <c r="A12">
        <v>180984</v>
      </c>
      <c r="B12" t="s">
        <v>7356</v>
      </c>
      <c r="C12">
        <v>254100</v>
      </c>
      <c r="E12" s="83">
        <f>SUMIFS('18004(a)(1)'!$D:$D,'18004(a)(1)'!$A:$A,C12)</f>
        <v>1017489</v>
      </c>
      <c r="F12" s="83">
        <f>SUMIFS('18004(a)(2)'!$O$4:$O$5146,'18004(a)(2)'!$A$4:$A$5146,C12)</f>
        <v>0</v>
      </c>
      <c r="G12" s="83">
        <f>SUMIFS('18004(a)(3)'!$H$2:$H$5134,'18004(a)(3)'!$A$2:$A$5134,C12)</f>
        <v>0</v>
      </c>
    </row>
    <row r="13" spans="1:7" x14ac:dyDescent="0.25">
      <c r="A13">
        <v>181002</v>
      </c>
      <c r="B13" t="s">
        <v>5538</v>
      </c>
      <c r="C13">
        <v>254200</v>
      </c>
      <c r="E13" s="83">
        <f>SUMIFS('18004(a)(1)'!$D:$D,'18004(a)(1)'!$A:$A,C13)</f>
        <v>3193341</v>
      </c>
      <c r="F13" s="83">
        <f>SUMIFS('18004(a)(2)'!$O$4:$O$5146,'18004(a)(2)'!$A$4:$A$5146,C13)</f>
        <v>0</v>
      </c>
      <c r="G13" s="83">
        <f>SUMIFS('18004(a)(3)'!$H$2:$H$5134,'18004(a)(3)'!$A$2:$A$5134,C13)</f>
        <v>0</v>
      </c>
    </row>
    <row r="14" spans="1:7" x14ac:dyDescent="0.25">
      <c r="A14">
        <v>181020</v>
      </c>
      <c r="B14" t="s">
        <v>919</v>
      </c>
      <c r="C14">
        <v>254400</v>
      </c>
      <c r="E14" s="83">
        <f>SUMIFS('18004(a)(1)'!$D:$D,'18004(a)(1)'!$A:$A,C14)</f>
        <v>1538922</v>
      </c>
      <c r="F14" s="83">
        <f>SUMIFS('18004(a)(2)'!$O$4:$O$5146,'18004(a)(2)'!$A$4:$A$5146,C14)</f>
        <v>77135</v>
      </c>
      <c r="G14" s="83">
        <f>SUMIFS('18004(a)(3)'!$H$2:$H$5134,'18004(a)(3)'!$A$2:$A$5134,C14)</f>
        <v>0</v>
      </c>
    </row>
    <row r="15" spans="1:7" x14ac:dyDescent="0.25">
      <c r="A15">
        <v>448284</v>
      </c>
      <c r="B15" t="s">
        <v>7357</v>
      </c>
      <c r="C15">
        <v>254401</v>
      </c>
      <c r="E15" s="83">
        <f>SUMIFS('18004(a)(1)'!$D:$D,'18004(a)(1)'!$A:$A,C15)</f>
        <v>0</v>
      </c>
      <c r="F15" s="83">
        <f>SUMIFS('18004(a)(2)'!$O$4:$O$5146,'18004(a)(2)'!$A$4:$A$5146,C15)</f>
        <v>0</v>
      </c>
      <c r="G15" s="83">
        <f>SUMIFS('18004(a)(3)'!$H$2:$H$5134,'18004(a)(3)'!$A$2:$A$5134,C15)</f>
        <v>0</v>
      </c>
    </row>
    <row r="16" spans="1:7" x14ac:dyDescent="0.25">
      <c r="A16">
        <v>181127</v>
      </c>
      <c r="B16" t="s">
        <v>5540</v>
      </c>
      <c r="C16">
        <v>254800</v>
      </c>
      <c r="E16" s="83">
        <f>SUMIFS('18004(a)(1)'!$D:$D,'18004(a)(1)'!$A:$A,C16)</f>
        <v>1051950</v>
      </c>
      <c r="F16" s="83">
        <f>SUMIFS('18004(a)(2)'!$O$4:$O$5146,'18004(a)(2)'!$A$4:$A$5146,C16)</f>
        <v>0</v>
      </c>
      <c r="G16" s="83">
        <f>SUMIFS('18004(a)(3)'!$H$2:$H$5134,'18004(a)(3)'!$A$2:$A$5134,C16)</f>
        <v>0</v>
      </c>
    </row>
    <row r="17" spans="1:7" x14ac:dyDescent="0.25">
      <c r="A17">
        <v>181190</v>
      </c>
      <c r="B17" t="s">
        <v>7358</v>
      </c>
      <c r="C17">
        <v>1151900</v>
      </c>
      <c r="E17" s="83">
        <f>SUMIFS('18004(a)(1)'!$D:$D,'18004(a)(1)'!$A:$A,C17)</f>
        <v>379798</v>
      </c>
      <c r="F17" s="83">
        <f>SUMIFS('18004(a)(2)'!$O$4:$O$5146,'18004(a)(2)'!$A$4:$A$5146,C17)</f>
        <v>0</v>
      </c>
      <c r="G17" s="83">
        <f>SUMIFS('18004(a)(3)'!$H$2:$H$5134,'18004(a)(3)'!$A$2:$A$5134,C17)</f>
        <v>0</v>
      </c>
    </row>
    <row r="18" spans="1:7" x14ac:dyDescent="0.25">
      <c r="A18">
        <v>180771</v>
      </c>
      <c r="B18" t="s">
        <v>4530</v>
      </c>
      <c r="C18">
        <v>952300</v>
      </c>
      <c r="E18" s="83">
        <f>SUMIFS('18004(a)(1)'!$D:$D,'18004(a)(1)'!$A:$A,C18)</f>
        <v>0</v>
      </c>
      <c r="F18" s="83">
        <f>SUMIFS('18004(a)(2)'!$O$4:$O$5146,'18004(a)(2)'!$A$4:$A$5146,C18)</f>
        <v>0</v>
      </c>
      <c r="G18" s="83">
        <f>SUMIFS('18004(a)(3)'!$H$2:$H$5134,'18004(a)(3)'!$A$2:$A$5134,C18)</f>
        <v>0</v>
      </c>
    </row>
    <row r="19" spans="1:7" x14ac:dyDescent="0.25">
      <c r="A19">
        <v>434016</v>
      </c>
      <c r="B19" t="s">
        <v>1649</v>
      </c>
      <c r="C19">
        <v>3323300</v>
      </c>
      <c r="E19" s="83">
        <f>SUMIFS('18004(a)(1)'!$D:$D,'18004(a)(1)'!$A:$A,C19)</f>
        <v>144184</v>
      </c>
      <c r="F19" s="83">
        <f>SUMIFS('18004(a)(2)'!$O$4:$O$5146,'18004(a)(2)'!$A$4:$A$5146,C19)</f>
        <v>837411</v>
      </c>
      <c r="G19" s="83">
        <f>SUMIFS('18004(a)(3)'!$H$2:$H$5134,'18004(a)(3)'!$A$2:$A$5134,C19)</f>
        <v>0</v>
      </c>
    </row>
    <row r="20" spans="1:7" x14ac:dyDescent="0.25">
      <c r="A20">
        <v>181303</v>
      </c>
      <c r="B20" t="s">
        <v>1806</v>
      </c>
      <c r="C20">
        <v>1258600</v>
      </c>
      <c r="E20" s="83">
        <f>SUMIFS('18004(a)(1)'!$D:$D,'18004(a)(1)'!$A:$A,C20)</f>
        <v>5767395</v>
      </c>
      <c r="F20" s="83">
        <f>SUMIFS('18004(a)(2)'!$O$4:$O$5146,'18004(a)(2)'!$A$4:$A$5146,C20)</f>
        <v>289044</v>
      </c>
      <c r="G20" s="83">
        <f>SUMIFS('18004(a)(3)'!$H$2:$H$5134,'18004(a)(3)'!$A$2:$A$5134,C20)</f>
        <v>0</v>
      </c>
    </row>
    <row r="21" spans="1:7" x14ac:dyDescent="0.25">
      <c r="A21">
        <v>181312</v>
      </c>
      <c r="B21" t="s">
        <v>5543</v>
      </c>
      <c r="C21">
        <v>255700</v>
      </c>
      <c r="E21" s="83">
        <f>SUMIFS('18004(a)(1)'!$D:$D,'18004(a)(1)'!$A:$A,C21)</f>
        <v>774946</v>
      </c>
      <c r="F21" s="83">
        <f>SUMIFS('18004(a)(2)'!$O$4:$O$5146,'18004(a)(2)'!$A$4:$A$5146,C21)</f>
        <v>0</v>
      </c>
      <c r="G21" s="83">
        <f>SUMIFS('18004(a)(3)'!$H$2:$H$5134,'18004(a)(3)'!$A$2:$A$5134,C21)</f>
        <v>0</v>
      </c>
    </row>
    <row r="22" spans="1:7" x14ac:dyDescent="0.25">
      <c r="A22">
        <v>181330</v>
      </c>
      <c r="B22" t="s">
        <v>5542</v>
      </c>
      <c r="C22">
        <v>255300</v>
      </c>
      <c r="E22" s="83">
        <f>SUMIFS('18004(a)(1)'!$D:$D,'18004(a)(1)'!$A:$A,C22)</f>
        <v>1102337</v>
      </c>
      <c r="F22" s="83">
        <f>SUMIFS('18004(a)(2)'!$O$4:$O$5146,'18004(a)(2)'!$A$4:$A$5146,C22)</f>
        <v>0</v>
      </c>
      <c r="G22" s="83">
        <f>SUMIFS('18004(a)(3)'!$H$2:$H$5134,'18004(a)(3)'!$A$2:$A$5134,C22)</f>
        <v>0</v>
      </c>
    </row>
    <row r="23" spans="1:7" x14ac:dyDescent="0.25">
      <c r="A23">
        <v>434432</v>
      </c>
      <c r="B23" t="s">
        <v>5544</v>
      </c>
      <c r="C23">
        <v>3279300</v>
      </c>
      <c r="E23" s="83">
        <f>SUMIFS('18004(a)(1)'!$D:$D,'18004(a)(1)'!$A:$A,C23)</f>
        <v>47524</v>
      </c>
      <c r="F23" s="83">
        <f>SUMIFS('18004(a)(2)'!$O$4:$O$5146,'18004(a)(2)'!$A$4:$A$5146,C23)</f>
        <v>0</v>
      </c>
      <c r="G23" s="83">
        <f>SUMIFS('18004(a)(3)'!$H$2:$H$5134,'18004(a)(3)'!$A$2:$A$5134,C23)</f>
        <v>0</v>
      </c>
    </row>
    <row r="24" spans="1:7" x14ac:dyDescent="0.25">
      <c r="A24">
        <v>477996</v>
      </c>
      <c r="B24" t="s">
        <v>7359</v>
      </c>
      <c r="C24">
        <v>405726</v>
      </c>
      <c r="E24" s="83">
        <f>SUMIFS('18004(a)(1)'!$D:$D,'18004(a)(1)'!$A:$A,C24)</f>
        <v>0</v>
      </c>
      <c r="F24" s="83">
        <f>SUMIFS('18004(a)(2)'!$O$4:$O$5146,'18004(a)(2)'!$A$4:$A$5146,C24)</f>
        <v>0</v>
      </c>
      <c r="G24" s="83">
        <f>SUMIFS('18004(a)(3)'!$H$2:$H$5134,'18004(a)(3)'!$A$2:$A$5134,C24)</f>
        <v>0</v>
      </c>
    </row>
    <row r="25" spans="1:7" x14ac:dyDescent="0.25">
      <c r="A25">
        <v>181376</v>
      </c>
      <c r="B25" t="s">
        <v>7360</v>
      </c>
      <c r="C25">
        <v>125212</v>
      </c>
      <c r="E25" s="83">
        <f>SUMIFS('18004(a)(1)'!$D:$D,'18004(a)(1)'!$A:$A,C25)</f>
        <v>0</v>
      </c>
      <c r="F25" s="83">
        <f>SUMIFS('18004(a)(2)'!$O$4:$O$5146,'18004(a)(2)'!$A$4:$A$5146,C25)</f>
        <v>0</v>
      </c>
      <c r="G25" s="83">
        <f>SUMIFS('18004(a)(3)'!$H$2:$H$5134,'18004(a)(3)'!$A$2:$A$5134,C25)</f>
        <v>0</v>
      </c>
    </row>
    <row r="26" spans="1:7" x14ac:dyDescent="0.25">
      <c r="A26">
        <v>181765</v>
      </c>
      <c r="B26" t="s">
        <v>7361</v>
      </c>
      <c r="C26">
        <v>256596</v>
      </c>
      <c r="E26" s="83">
        <f>SUMIFS('18004(a)(1)'!$D:$D,'18004(a)(1)'!$A:$A,C26)</f>
        <v>0</v>
      </c>
      <c r="F26" s="83">
        <f>SUMIFS('18004(a)(2)'!$O$4:$O$5146,'18004(a)(2)'!$A$4:$A$5146,C26)</f>
        <v>0</v>
      </c>
      <c r="G26" s="83">
        <f>SUMIFS('18004(a)(3)'!$H$2:$H$5134,'18004(a)(3)'!$A$2:$A$5134,C26)</f>
        <v>0</v>
      </c>
    </row>
    <row r="27" spans="1:7" x14ac:dyDescent="0.25">
      <c r="A27">
        <v>181419</v>
      </c>
      <c r="B27" t="s">
        <v>1990</v>
      </c>
      <c r="C27">
        <v>2550800</v>
      </c>
      <c r="E27" s="83">
        <f>SUMIFS('18004(a)(1)'!$D:$D,'18004(a)(1)'!$A:$A,C27)</f>
        <v>77576</v>
      </c>
      <c r="F27" s="83">
        <f>SUMIFS('18004(a)(2)'!$O$4:$O$5146,'18004(a)(2)'!$A$4:$A$5146,C27)</f>
        <v>869376</v>
      </c>
      <c r="G27" s="83">
        <f>SUMIFS('18004(a)(3)'!$H$2:$H$5134,'18004(a)(3)'!$A$2:$A$5134,C27)</f>
        <v>0</v>
      </c>
    </row>
    <row r="28" spans="1:7" x14ac:dyDescent="0.25">
      <c r="A28">
        <v>181297</v>
      </c>
      <c r="B28" t="s">
        <v>7362</v>
      </c>
      <c r="C28">
        <v>640400</v>
      </c>
      <c r="E28" s="83">
        <f>SUMIFS('18004(a)(1)'!$D:$D,'18004(a)(1)'!$A:$A,C28)</f>
        <v>557892</v>
      </c>
      <c r="F28" s="83">
        <f>SUMIFS('18004(a)(2)'!$O$4:$O$5146,'18004(a)(2)'!$A$4:$A$5146,C28)</f>
        <v>0</v>
      </c>
      <c r="G28" s="83">
        <f>SUMIFS('18004(a)(3)'!$H$2:$H$5134,'18004(a)(3)'!$A$2:$A$5134,C28)</f>
        <v>0</v>
      </c>
    </row>
    <row r="29" spans="1:7" x14ac:dyDescent="0.25">
      <c r="A29">
        <v>181446</v>
      </c>
      <c r="B29" t="s">
        <v>5546</v>
      </c>
      <c r="C29">
        <v>255500</v>
      </c>
      <c r="E29" s="83">
        <f>SUMIFS('18004(a)(1)'!$D:$D,'18004(a)(1)'!$A:$A,C29)</f>
        <v>1382752</v>
      </c>
      <c r="F29" s="83">
        <f>SUMIFS('18004(a)(2)'!$O$4:$O$5146,'18004(a)(2)'!$A$4:$A$5146,C29)</f>
        <v>0</v>
      </c>
      <c r="G29" s="83">
        <f>SUMIFS('18004(a)(3)'!$H$2:$H$5134,'18004(a)(3)'!$A$2:$A$5134,C29)</f>
        <v>0</v>
      </c>
    </row>
    <row r="30" spans="1:7" x14ac:dyDescent="0.25">
      <c r="A30">
        <v>181491</v>
      </c>
      <c r="B30" t="s">
        <v>5547</v>
      </c>
      <c r="C30">
        <v>1166700</v>
      </c>
      <c r="E30" s="83">
        <f>SUMIFS('18004(a)(1)'!$D:$D,'18004(a)(1)'!$A:$A,C30)</f>
        <v>1729207</v>
      </c>
      <c r="F30" s="83">
        <f>SUMIFS('18004(a)(2)'!$O$4:$O$5146,'18004(a)(2)'!$A$4:$A$5146,C30)</f>
        <v>0</v>
      </c>
      <c r="G30" s="83">
        <f>SUMIFS('18004(a)(3)'!$H$2:$H$5134,'18004(a)(3)'!$A$2:$A$5134,C30)</f>
        <v>0</v>
      </c>
    </row>
    <row r="31" spans="1:7" x14ac:dyDescent="0.25">
      <c r="A31">
        <v>181534</v>
      </c>
      <c r="B31" t="s">
        <v>5549</v>
      </c>
      <c r="C31">
        <v>255900</v>
      </c>
      <c r="E31" s="83">
        <f>SUMIFS('18004(a)(1)'!$D:$D,'18004(a)(1)'!$A:$A,C31)</f>
        <v>827344</v>
      </c>
      <c r="F31" s="83">
        <f>SUMIFS('18004(a)(2)'!$O$4:$O$5146,'18004(a)(2)'!$A$4:$A$5146,C31)</f>
        <v>0</v>
      </c>
      <c r="G31" s="83">
        <f>SUMIFS('18004(a)(3)'!$H$2:$H$5134,'18004(a)(3)'!$A$2:$A$5134,C31)</f>
        <v>0</v>
      </c>
    </row>
    <row r="32" spans="1:7" x14ac:dyDescent="0.25">
      <c r="A32">
        <v>181242</v>
      </c>
      <c r="B32" t="s">
        <v>7363</v>
      </c>
      <c r="C32">
        <v>458609</v>
      </c>
      <c r="E32" s="83">
        <f>SUMIFS('18004(a)(1)'!$D:$D,'18004(a)(1)'!$A:$A,C32)</f>
        <v>0</v>
      </c>
      <c r="F32" s="83">
        <f>SUMIFS('18004(a)(2)'!$O$4:$O$5146,'18004(a)(2)'!$A$4:$A$5146,C32)</f>
        <v>0</v>
      </c>
      <c r="G32" s="83">
        <f>SUMIFS('18004(a)(3)'!$H$2:$H$5134,'18004(a)(3)'!$A$2:$A$5134,C32)</f>
        <v>0</v>
      </c>
    </row>
    <row r="33" spans="1:7" x14ac:dyDescent="0.25">
      <c r="A33">
        <v>181400</v>
      </c>
      <c r="B33" t="s">
        <v>7364</v>
      </c>
      <c r="C33">
        <v>458608</v>
      </c>
      <c r="E33" s="83">
        <f>SUMIFS('18004(a)(1)'!$D:$D,'18004(a)(1)'!$A:$A,C33)</f>
        <v>0</v>
      </c>
      <c r="F33" s="83">
        <f>SUMIFS('18004(a)(2)'!$O$4:$O$5146,'18004(a)(2)'!$A$4:$A$5146,C33)</f>
        <v>0</v>
      </c>
      <c r="G33" s="83">
        <f>SUMIFS('18004(a)(3)'!$H$2:$H$5134,'18004(a)(3)'!$A$2:$A$5134,C33)</f>
        <v>0</v>
      </c>
    </row>
    <row r="34" spans="1:7" x14ac:dyDescent="0.25">
      <c r="A34">
        <v>181640</v>
      </c>
      <c r="B34" t="s">
        <v>7365</v>
      </c>
      <c r="C34">
        <v>2508300</v>
      </c>
      <c r="E34" s="83">
        <f>SUMIFS('18004(a)(1)'!$D:$D,'18004(a)(1)'!$A:$A,C34)</f>
        <v>4282436</v>
      </c>
      <c r="F34" s="83">
        <f>SUMIFS('18004(a)(2)'!$O$4:$O$5146,'18004(a)(2)'!$A$4:$A$5146,C34)</f>
        <v>0</v>
      </c>
      <c r="G34" s="83">
        <f>SUMIFS('18004(a)(3)'!$H$2:$H$5134,'18004(a)(3)'!$A$2:$A$5134,C34)</f>
        <v>0</v>
      </c>
    </row>
    <row r="35" spans="1:7" x14ac:dyDescent="0.25">
      <c r="A35">
        <v>181543</v>
      </c>
      <c r="B35" t="s">
        <v>2788</v>
      </c>
      <c r="C35">
        <v>4240800</v>
      </c>
      <c r="E35" s="83">
        <f>SUMIFS('18004(a)(1)'!$D:$D,'18004(a)(1)'!$A:$A,C35)</f>
        <v>19025</v>
      </c>
      <c r="F35" s="83">
        <f>SUMIFS('18004(a)(2)'!$O$4:$O$5146,'18004(a)(2)'!$A$4:$A$5146,C35)</f>
        <v>936</v>
      </c>
      <c r="G35" s="83">
        <f>SUMIFS('18004(a)(3)'!$H$2:$H$5134,'18004(a)(3)'!$A$2:$A$5134,C35)</f>
        <v>480039</v>
      </c>
    </row>
    <row r="36" spans="1:7" x14ac:dyDescent="0.25">
      <c r="A36">
        <v>430485</v>
      </c>
      <c r="B36" t="s">
        <v>7366</v>
      </c>
      <c r="C36">
        <v>3164300</v>
      </c>
      <c r="E36" s="83">
        <f>SUMIFS('18004(a)(1)'!$D:$D,'18004(a)(1)'!$A:$A,C36)</f>
        <v>61073</v>
      </c>
      <c r="F36" s="83">
        <f>SUMIFS('18004(a)(2)'!$O$4:$O$5146,'18004(a)(2)'!$A$4:$A$5146,C36)</f>
        <v>0</v>
      </c>
      <c r="G36" s="83">
        <f>SUMIFS('18004(a)(3)'!$H$2:$H$5134,'18004(a)(3)'!$A$2:$A$5134,C36)</f>
        <v>0</v>
      </c>
    </row>
    <row r="37" spans="1:7" x14ac:dyDescent="0.25">
      <c r="A37">
        <v>181738</v>
      </c>
      <c r="B37" t="s">
        <v>2995</v>
      </c>
      <c r="C37">
        <v>256300</v>
      </c>
      <c r="E37" s="83">
        <f>SUMIFS('18004(a)(1)'!$D:$D,'18004(a)(1)'!$A:$A,C37)</f>
        <v>757995</v>
      </c>
      <c r="F37" s="83">
        <f>SUMIFS('18004(a)(2)'!$O$4:$O$5146,'18004(a)(2)'!$A$4:$A$5146,C37)</f>
        <v>37605</v>
      </c>
      <c r="G37" s="83">
        <f>SUMIFS('18004(a)(3)'!$H$2:$H$5134,'18004(a)(3)'!$A$2:$A$5134,C37)</f>
        <v>0</v>
      </c>
    </row>
    <row r="38" spans="1:7" x14ac:dyDescent="0.25">
      <c r="A38">
        <v>446598</v>
      </c>
      <c r="B38" t="s">
        <v>7367</v>
      </c>
      <c r="C38">
        <v>3821400</v>
      </c>
      <c r="E38" s="83">
        <f>SUMIFS('18004(a)(1)'!$D:$D,'18004(a)(1)'!$A:$A,C38)</f>
        <v>54312</v>
      </c>
      <c r="F38" s="83">
        <f>SUMIFS('18004(a)(2)'!$O$4:$O$5146,'18004(a)(2)'!$A$4:$A$5146,C38)</f>
        <v>0</v>
      </c>
      <c r="G38" s="83">
        <f>SUMIFS('18004(a)(3)'!$H$2:$H$5134,'18004(a)(3)'!$A$2:$A$5134,C38)</f>
        <v>0</v>
      </c>
    </row>
    <row r="39" spans="1:7" x14ac:dyDescent="0.25">
      <c r="A39">
        <v>181215</v>
      </c>
      <c r="B39" t="s">
        <v>7368</v>
      </c>
      <c r="C39">
        <v>255100</v>
      </c>
      <c r="E39" s="83">
        <f>SUMIFS('18004(a)(1)'!$D:$D,'18004(a)(1)'!$A:$A,C39)</f>
        <v>3925967</v>
      </c>
      <c r="F39" s="83">
        <f>SUMIFS('18004(a)(2)'!$O$4:$O$5146,'18004(a)(2)'!$A$4:$A$5146,C39)</f>
        <v>0</v>
      </c>
      <c r="G39" s="83">
        <f>SUMIFS('18004(a)(3)'!$H$2:$H$5134,'18004(a)(3)'!$A$2:$A$5134,C39)</f>
        <v>0</v>
      </c>
    </row>
    <row r="40" spans="1:7" x14ac:dyDescent="0.25">
      <c r="A40">
        <v>181394</v>
      </c>
      <c r="B40" t="s">
        <v>7369</v>
      </c>
      <c r="C40">
        <v>255400</v>
      </c>
      <c r="E40" s="83">
        <f>SUMIFS('18004(a)(1)'!$D:$D,'18004(a)(1)'!$A:$A,C40)</f>
        <v>10759273</v>
      </c>
      <c r="F40" s="83">
        <f>SUMIFS('18004(a)(2)'!$O$4:$O$5146,'18004(a)(2)'!$A$4:$A$5146,C40)</f>
        <v>0</v>
      </c>
      <c r="G40" s="83">
        <f>SUMIFS('18004(a)(3)'!$H$2:$H$5134,'18004(a)(3)'!$A$2:$A$5134,C40)</f>
        <v>0</v>
      </c>
    </row>
    <row r="41" spans="1:7" x14ac:dyDescent="0.25">
      <c r="A41">
        <v>181428</v>
      </c>
      <c r="B41" t="s">
        <v>7370</v>
      </c>
      <c r="C41">
        <v>689500</v>
      </c>
      <c r="E41" s="83">
        <f>SUMIFS('18004(a)(1)'!$D:$D,'18004(a)(1)'!$A:$A,C41)</f>
        <v>1295673</v>
      </c>
      <c r="F41" s="83">
        <f>SUMIFS('18004(a)(2)'!$O$4:$O$5146,'18004(a)(2)'!$A$4:$A$5146,C41)</f>
        <v>0</v>
      </c>
      <c r="G41" s="83">
        <f>SUMIFS('18004(a)(3)'!$H$2:$H$5134,'18004(a)(3)'!$A$2:$A$5134,C41)</f>
        <v>0</v>
      </c>
    </row>
    <row r="42" spans="1:7" x14ac:dyDescent="0.25">
      <c r="A42">
        <v>181747</v>
      </c>
      <c r="B42" t="s">
        <v>7371</v>
      </c>
      <c r="C42">
        <v>802500</v>
      </c>
      <c r="E42" s="83">
        <f>SUMIFS('18004(a)(1)'!$D:$D,'18004(a)(1)'!$A:$A,C42)</f>
        <v>0</v>
      </c>
      <c r="F42" s="83">
        <f>SUMIFS('18004(a)(2)'!$O$4:$O$5146,'18004(a)(2)'!$A$4:$A$5146,C42)</f>
        <v>0</v>
      </c>
      <c r="G42" s="83">
        <f>SUMIFS('18004(a)(3)'!$H$2:$H$5134,'18004(a)(3)'!$A$2:$A$5134,C42)</f>
        <v>0</v>
      </c>
    </row>
    <row r="43" spans="1:7" x14ac:dyDescent="0.25">
      <c r="A43">
        <v>181464</v>
      </c>
      <c r="B43" t="s">
        <v>7372</v>
      </c>
      <c r="C43">
        <v>256500</v>
      </c>
      <c r="E43" s="83">
        <f>SUMIFS('18004(a)(1)'!$D:$D,'18004(a)(1)'!$A:$A,C43)</f>
        <v>15628700</v>
      </c>
      <c r="F43" s="83">
        <f>SUMIFS('18004(a)(2)'!$O$4:$O$5146,'18004(a)(2)'!$A$4:$A$5146,C43)</f>
        <v>0</v>
      </c>
      <c r="G43" s="83">
        <f>SUMIFS('18004(a)(3)'!$H$2:$H$5134,'18004(a)(3)'!$A$2:$A$5134,C43)</f>
        <v>0</v>
      </c>
    </row>
    <row r="44" spans="1:7" x14ac:dyDescent="0.25">
      <c r="A44">
        <v>181783</v>
      </c>
      <c r="B44" t="s">
        <v>3352</v>
      </c>
      <c r="C44">
        <v>256600</v>
      </c>
      <c r="E44" s="83">
        <f>SUMIFS('18004(a)(1)'!$D:$D,'18004(a)(1)'!$A:$A,C44)</f>
        <v>2521559</v>
      </c>
      <c r="F44" s="83">
        <f>SUMIFS('18004(a)(2)'!$O$4:$O$5146,'18004(a)(2)'!$A$4:$A$5146,C44)</f>
        <v>124712</v>
      </c>
      <c r="G44" s="83">
        <f>SUMIFS('18004(a)(3)'!$H$2:$H$5134,'18004(a)(3)'!$A$2:$A$5134,C44)</f>
        <v>0</v>
      </c>
    </row>
    <row r="45" spans="1:7" x14ac:dyDescent="0.25">
      <c r="A45">
        <v>181817</v>
      </c>
      <c r="B45" t="s">
        <v>5556</v>
      </c>
      <c r="C45">
        <v>256000</v>
      </c>
      <c r="E45" s="83">
        <f>SUMIFS('18004(a)(1)'!$D:$D,'18004(a)(1)'!$A:$A,C45)</f>
        <v>805697</v>
      </c>
      <c r="F45" s="83">
        <f>SUMIFS('18004(a)(2)'!$O$4:$O$5146,'18004(a)(2)'!$A$4:$A$5146,C45)</f>
        <v>0</v>
      </c>
      <c r="G45" s="83">
        <f>SUMIFS('18004(a)(3)'!$H$2:$H$5134,'18004(a)(3)'!$A$2:$A$5134,C45)</f>
        <v>0</v>
      </c>
    </row>
    <row r="46" spans="1:7" x14ac:dyDescent="0.25">
      <c r="A46">
        <v>486859</v>
      </c>
      <c r="B46" t="s">
        <v>7373</v>
      </c>
      <c r="C46">
        <v>4132600</v>
      </c>
      <c r="E46" s="83">
        <f>SUMIFS('18004(a)(1)'!$D:$D,'18004(a)(1)'!$A:$A,C46)</f>
        <v>91829</v>
      </c>
      <c r="F46" s="83">
        <f>SUMIFS('18004(a)(2)'!$O$4:$O$5146,'18004(a)(2)'!$A$4:$A$5146,C46)</f>
        <v>0</v>
      </c>
      <c r="G46" s="83">
        <f>SUMIFS('18004(a)(3)'!$H$2:$H$5134,'18004(a)(3)'!$A$2:$A$5134,C46)</f>
        <v>0</v>
      </c>
    </row>
    <row r="47" spans="1:7" x14ac:dyDescent="0.25">
      <c r="A47">
        <v>407355</v>
      </c>
      <c r="B47" t="s">
        <v>7374</v>
      </c>
      <c r="C47">
        <v>2610500</v>
      </c>
      <c r="E47" s="83">
        <f>SUMIFS('18004(a)(1)'!$D:$D,'18004(a)(1)'!$A:$A,C47)</f>
        <v>346579</v>
      </c>
      <c r="F47" s="83">
        <f>SUMIFS('18004(a)(2)'!$O$4:$O$5146,'18004(a)(2)'!$A$4:$A$5146,C47)</f>
        <v>0</v>
      </c>
      <c r="G47" s="83">
        <f>SUMIFS('18004(a)(3)'!$H$2:$H$5134,'18004(a)(3)'!$A$2:$A$5134,C47)</f>
        <v>0</v>
      </c>
    </row>
    <row r="48" spans="1:7" x14ac:dyDescent="0.25">
      <c r="A48">
        <v>181853</v>
      </c>
      <c r="B48" t="s">
        <v>3515</v>
      </c>
      <c r="C48">
        <v>256700</v>
      </c>
      <c r="E48" s="83">
        <f>SUMIFS('18004(a)(1)'!$D:$D,'18004(a)(1)'!$A:$A,C48)</f>
        <v>459315</v>
      </c>
      <c r="F48" s="83">
        <f>SUMIFS('18004(a)(2)'!$O$4:$O$5146,'18004(a)(2)'!$A$4:$A$5146,C48)</f>
        <v>22630</v>
      </c>
      <c r="G48" s="83">
        <f>SUMIFS('18004(a)(3)'!$H$2:$H$5134,'18004(a)(3)'!$A$2:$A$5134,C48)</f>
        <v>18055</v>
      </c>
    </row>
    <row r="49" spans="5:7" ht="22.5" customHeight="1" thickBot="1" x14ac:dyDescent="0.3">
      <c r="E49" s="84">
        <f>SUM(E2:E48)</f>
        <v>67222766</v>
      </c>
      <c r="F49" s="84">
        <f>SUM(F2:F48)</f>
        <v>2311148</v>
      </c>
      <c r="G49" s="84">
        <f>SUM(G2:G48)</f>
        <v>1051479</v>
      </c>
    </row>
    <row r="50" spans="5:7" ht="15.75" thickTop="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NE Summary</vt:lpstr>
      <vt:lpstr>18004(a)(1)</vt:lpstr>
      <vt:lpstr>18004(a)(2)</vt:lpstr>
      <vt:lpstr>18004(a)(3)</vt:lpstr>
      <vt:lpstr>IPEDS</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Timm, Gary</dc:creator>
  <cp:lastModifiedBy>Gary Timm </cp:lastModifiedBy>
  <cp:lastPrinted>2021-02-25T19:17:26Z</cp:lastPrinted>
  <dcterms:created xsi:type="dcterms:W3CDTF">2020-05-04T18:40:52Z</dcterms:created>
  <dcterms:modified xsi:type="dcterms:W3CDTF">2021-02-25T19:17:38Z</dcterms:modified>
</cp:coreProperties>
</file>